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5" Type="http://schemas.openxmlformats.org/officeDocument/2006/relationships/custom-properties" Target="docProps/custom.xml" /><Relationship Id="rId2" Type="http://schemas.microsoft.com/office/2020/02/relationships/classificationlabels" Target="docMetadata/LabelInfo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4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9328"/>
  <fileSharing userName="Jo Vey" readOnlyRecommended="1"/>
  <workbookPr codeName="ThisWorkbook" defaultThemeVersion="166925"/>
  <bookViews>
    <workbookView xWindow="-28920" yWindow="750" windowWidth="29040" windowHeight="15720"/>
  </bookViews>
  <sheets>
    <sheet name="Master" sheetId="1" r:id="rId1"/>
    <sheet name="Sheet2" sheetId="2" r:id="rId2" state="hidden"/>
  </sheets>
  <definedNames>
    <definedName name="_xlnm._FilterDatabase" comment="" localSheetId="0" hidden="1">Master!$A$2:$H$630</definedName>
  </definedNames>
  <calcPr fullPrecision="1"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<sst xmlns="http://schemas.openxmlformats.org/spreadsheetml/2006/main" uniqueCount="1408" count="2561">
  <si>
    <t>Band 1</t>
  </si>
  <si>
    <t>Band 2</t>
  </si>
  <si>
    <t>Band 3</t>
  </si>
  <si>
    <t>Band 4</t>
  </si>
  <si>
    <t>Band 5</t>
  </si>
  <si>
    <t>Band 6</t>
  </si>
  <si>
    <t>Band 7</t>
  </si>
  <si>
    <t>Band 8</t>
  </si>
  <si>
    <t>Band 9</t>
  </si>
  <si>
    <t>Band 10</t>
  </si>
  <si>
    <t>Band 11</t>
  </si>
  <si>
    <t>Band 12</t>
  </si>
  <si>
    <t>Band 13</t>
  </si>
  <si>
    <t>Band 14</t>
  </si>
  <si>
    <t>Band 15</t>
  </si>
  <si>
    <t>Band 16</t>
  </si>
  <si>
    <t>Band 17</t>
  </si>
  <si>
    <t>Band 18</t>
  </si>
  <si>
    <t>Band 19</t>
  </si>
  <si>
    <t>Band 20</t>
  </si>
  <si>
    <t>Director Level 1</t>
  </si>
  <si>
    <t>Director Level 2</t>
  </si>
  <si>
    <t>Director Level 3</t>
  </si>
  <si>
    <t>Director Level 4</t>
  </si>
  <si>
    <t>Director Level 5</t>
  </si>
  <si>
    <t>Director Level 6</t>
  </si>
  <si>
    <t>Director Level 7</t>
  </si>
  <si>
    <t>At Implementation</t>
  </si>
  <si>
    <t>REFERENCE NUMBER</t>
  </si>
  <si>
    <t>ROLE PROFILE NAME</t>
  </si>
  <si>
    <t>ROLE PROFILE LIBRARY SECTION</t>
  </si>
  <si>
    <t>CLUSTER</t>
  </si>
  <si>
    <t>Column1</t>
  </si>
  <si>
    <t>PAY BAND</t>
  </si>
  <si>
    <t>MINIMUM SALARY</t>
  </si>
  <si>
    <t>MAXIMUM SALARY</t>
  </si>
  <si>
    <t>FIN001</t>
  </si>
  <si>
    <t>ACCOUNTANT I</t>
  </si>
  <si>
    <t>FINANCE</t>
  </si>
  <si>
    <t>ACCOUNTANCY</t>
  </si>
  <si>
    <t>FIN002</t>
  </si>
  <si>
    <t>ACCOUNTANT II</t>
  </si>
  <si>
    <t>FIN003</t>
  </si>
  <si>
    <t>ACCOUNTANT III</t>
  </si>
  <si>
    <t>FIN005</t>
  </si>
  <si>
    <t>FINANCE MANAGER</t>
  </si>
  <si>
    <t>FIN017</t>
  </si>
  <si>
    <t>ASSISTANT ACCOUNTANT</t>
  </si>
  <si>
    <t>ASC011</t>
  </si>
  <si>
    <t>SUPPORT TIME RECOVERY WORKER I</t>
  </si>
  <si>
    <t>ADULT SOCIAL CARE</t>
  </si>
  <si>
    <t>ADULTS</t>
  </si>
  <si>
    <t>ASC012</t>
  </si>
  <si>
    <t>SUPPORT TIME RECOVERY WORKER II</t>
  </si>
  <si>
    <t>ASC014</t>
  </si>
  <si>
    <t>DEPUTYSHIP OFFICER</t>
  </si>
  <si>
    <t>ASC019</t>
  </si>
  <si>
    <t>DOLS ADMINISTRATOR</t>
  </si>
  <si>
    <t>ASC020</t>
  </si>
  <si>
    <t>DOLS ADMINISTRATION MANAGER</t>
  </si>
  <si>
    <t>ASC022</t>
  </si>
  <si>
    <t>DEPUTYSHIP MANAGER</t>
  </si>
  <si>
    <t>ASC028</t>
  </si>
  <si>
    <t>COMMUNITY SUPPORT WORKER</t>
  </si>
  <si>
    <t>ASC030</t>
  </si>
  <si>
    <t>CONTINUING HEALTH CARE CO-ORDINATOR</t>
  </si>
  <si>
    <t>ASC031</t>
  </si>
  <si>
    <t>REHABILITATION OFFICER  - VISUAL IMPAIRMENT</t>
  </si>
  <si>
    <t>ASC032</t>
  </si>
  <si>
    <t>CASE SUPPORT COORDINATOR</t>
  </si>
  <si>
    <t>MUL092</t>
  </si>
  <si>
    <t>SAFEGUARDING BUSINESS MANAGER</t>
  </si>
  <si>
    <t>MULTIPLE ROLES</t>
  </si>
  <si>
    <t>ASC005</t>
  </si>
  <si>
    <t>CARER SUPPORT WORKER</t>
  </si>
  <si>
    <t>ADULTS IN-HOUSE</t>
  </si>
  <si>
    <t>ASC007</t>
  </si>
  <si>
    <t>REABLEMENT ASSISTANT</t>
  </si>
  <si>
    <t>ASC016</t>
  </si>
  <si>
    <t>REGISTERED MANAGER</t>
  </si>
  <si>
    <t>ASC024</t>
  </si>
  <si>
    <t>SHARED LIVES MANAGER</t>
  </si>
  <si>
    <t>ASC025</t>
  </si>
  <si>
    <t>SUPPORT &amp; REABLEMENT OFFICER</t>
  </si>
  <si>
    <t>ASC026</t>
  </si>
  <si>
    <t>SHARED LIVES OFFICER</t>
  </si>
  <si>
    <t>ASC029</t>
  </si>
  <si>
    <t>CARE SUPPORT ASSISTANT</t>
  </si>
  <si>
    <t>MUL031</t>
  </si>
  <si>
    <t>RESEARCH OFFICER II</t>
  </si>
  <si>
    <t>ANALYSIS &amp; RESEARCH</t>
  </si>
  <si>
    <t>MUL032</t>
  </si>
  <si>
    <t>RESEARCH OFFICER III</t>
  </si>
  <si>
    <t>MUL163</t>
  </si>
  <si>
    <t>INTERMEDIATE APPRENTICE - BUSINESS ADMINISTRATION / CUSTOMER SERVICE</t>
  </si>
  <si>
    <t>APPRENTICE</t>
  </si>
  <si>
    <t>MUL164</t>
  </si>
  <si>
    <t>INTERMEDIATE APPRENTICE - CRAFT / TRADE / OPERATIVE</t>
  </si>
  <si>
    <t>MUL165</t>
  </si>
  <si>
    <t>INTERMEDIATE APPRENTICE - IT / TECHNICAL</t>
  </si>
  <si>
    <t>MUL166</t>
  </si>
  <si>
    <t>ADVANCED APPRENTICE - BUSINESS ADMINISTRATION / CUSTOMER SERVICE</t>
  </si>
  <si>
    <t>MUL167</t>
  </si>
  <si>
    <t>ADVANCED APPRENTICE - CRAFT / TRADE / OPERATIVE</t>
  </si>
  <si>
    <t>MUL168</t>
  </si>
  <si>
    <t>ADVANCED APPRENTICE - IT / TECHNICAL</t>
  </si>
  <si>
    <t>MUL169</t>
  </si>
  <si>
    <t>HIGHER APPRENTICE - BUSINESS ADMINISTRATION / CUSTOMER SERVICE</t>
  </si>
  <si>
    <t>MUL170</t>
  </si>
  <si>
    <t>HIGHER APPRENTICE - CRAFT / TRADE / OPERATIVE</t>
  </si>
  <si>
    <t>MUL171</t>
  </si>
  <si>
    <t>HIGHER APPRENTICE - IT / TECHNICAL</t>
  </si>
  <si>
    <t>MUL172</t>
  </si>
  <si>
    <t>DEGREE APPRENTICE - IT / TECHNICAL</t>
  </si>
  <si>
    <t>MUL142</t>
  </si>
  <si>
    <t xml:space="preserve">ASSISTANT ARBORICULTURAL OFFICER </t>
  </si>
  <si>
    <t>ARBORICULTURE</t>
  </si>
  <si>
    <t>MUL143</t>
  </si>
  <si>
    <t>ARBORICULTURAL OFFICER I</t>
  </si>
  <si>
    <t>MUL144</t>
  </si>
  <si>
    <t>ARBORICULTURAL OFFICER II</t>
  </si>
  <si>
    <t>IFS006</t>
  </si>
  <si>
    <t>ATTENDANCE WORKER</t>
  </si>
  <si>
    <t>CHILDRENS</t>
  </si>
  <si>
    <t>ATTENDANCE</t>
  </si>
  <si>
    <t>IFS007</t>
  </si>
  <si>
    <t>ATTENDANCE, LEGAL &amp; PENALTY OFFICER</t>
  </si>
  <si>
    <t>FIN006</t>
  </si>
  <si>
    <t>ASSISTANT AUDITOR</t>
  </si>
  <si>
    <t>AUDIT</t>
  </si>
  <si>
    <t>FIN007</t>
  </si>
  <si>
    <t>AUDITOR I</t>
  </si>
  <si>
    <t>FIN008</t>
  </si>
  <si>
    <t>AUDITOR II</t>
  </si>
  <si>
    <t>FIN009</t>
  </si>
  <si>
    <t>AUDITOR III</t>
  </si>
  <si>
    <t>FIN010</t>
  </si>
  <si>
    <t xml:space="preserve">AUDITOR IV </t>
  </si>
  <si>
    <t>FIN011</t>
  </si>
  <si>
    <t xml:space="preserve">AUDITOR V </t>
  </si>
  <si>
    <t>FIN012</t>
  </si>
  <si>
    <t>EMERGENCY PLANNING &amp; RESILIENCE OFFICER I</t>
  </si>
  <si>
    <t>FIN013</t>
  </si>
  <si>
    <t>EMERGENCY PLANNING &amp; RESILIENCE OFFICER II</t>
  </si>
  <si>
    <t>FIN014</t>
  </si>
  <si>
    <t>INSURANCE OFFICER I</t>
  </si>
  <si>
    <t>FIN015</t>
  </si>
  <si>
    <t>INSURANCE OFFICER II</t>
  </si>
  <si>
    <t>FIN016</t>
  </si>
  <si>
    <t>EMERGENCY PLANNING MANAGER</t>
  </si>
  <si>
    <t>FIN018</t>
  </si>
  <si>
    <t>RISK MANAGEMENT OFFICER</t>
  </si>
  <si>
    <t>FIN023</t>
  </si>
  <si>
    <t>INSURANCE CLAIMS OFFICER</t>
  </si>
  <si>
    <t>FIN025</t>
  </si>
  <si>
    <t>EMERGENCY PLANNING DUTY OFFICER</t>
  </si>
  <si>
    <t>ENV015</t>
  </si>
  <si>
    <t>CREMATORIUM TECHNICIAN I</t>
  </si>
  <si>
    <t>ENVIRONMENT</t>
  </si>
  <si>
    <t xml:space="preserve">BEREAVEMENT </t>
  </si>
  <si>
    <t>ENV023</t>
  </si>
  <si>
    <t>CREMATORIUM ASSISTANT</t>
  </si>
  <si>
    <t>ENV030</t>
  </si>
  <si>
    <t>ANATOMICAL PATHOLOGY TECHNICIAN</t>
  </si>
  <si>
    <t>ENV034</t>
  </si>
  <si>
    <t>CREMATORIUM TECHNICIAN II</t>
  </si>
  <si>
    <t>GRO017</t>
  </si>
  <si>
    <t>BUILDING CONTROL SURVEYOR I</t>
  </si>
  <si>
    <t>GROWTH &amp; INFRASTRUCTURE</t>
  </si>
  <si>
    <t>BUILDING CONTROL</t>
  </si>
  <si>
    <t>GRO018</t>
  </si>
  <si>
    <t>BUILDING CONTROL TECHNICIAN</t>
  </si>
  <si>
    <t>GRO031</t>
  </si>
  <si>
    <t>TEAM LEADER BUILDING CONTROL</t>
  </si>
  <si>
    <t>MUL040</t>
  </si>
  <si>
    <t>BUSINESS PARTNER I</t>
  </si>
  <si>
    <t>BUSINESS PARTNER</t>
  </si>
  <si>
    <t>MUL041</t>
  </si>
  <si>
    <t>BUSINESS PARTNER II</t>
  </si>
  <si>
    <t>MUL042</t>
  </si>
  <si>
    <t>BUSINESS PARTNER III</t>
  </si>
  <si>
    <t>MUL199</t>
  </si>
  <si>
    <t>BUSINESS PARTNER IV</t>
  </si>
  <si>
    <t>MUL069</t>
  </si>
  <si>
    <t>APPEALS OFFICER</t>
  </si>
  <si>
    <t>BUSINESS SUPPORT</t>
  </si>
  <si>
    <t>MUL074</t>
  </si>
  <si>
    <t>BUSINESS &amp; COMPLIANCE CO-ORDINATOR</t>
  </si>
  <si>
    <t>MUL043</t>
  </si>
  <si>
    <t xml:space="preserve">BUSINESS SUPPORT TEAM LEADER </t>
  </si>
  <si>
    <t>BUSINESS SUPPORT MANAGEMENT</t>
  </si>
  <si>
    <t>MUL082</t>
  </si>
  <si>
    <t>BUSINESS MANAGER III</t>
  </si>
  <si>
    <t>MUL083</t>
  </si>
  <si>
    <t>BUSINESS MANAGER I</t>
  </si>
  <si>
    <t>MUL084</t>
  </si>
  <si>
    <t>BUSINESS MANAGER II</t>
  </si>
  <si>
    <t>ASC006</t>
  </si>
  <si>
    <t>CARER SUPPORT</t>
  </si>
  <si>
    <t>ASC008</t>
  </si>
  <si>
    <t>CARER SUPPORT MANAGER</t>
  </si>
  <si>
    <t>MUL105</t>
  </si>
  <si>
    <t>CATERING ASSISTANT II</t>
  </si>
  <si>
    <t>CATERING</t>
  </si>
  <si>
    <t>MUL106</t>
  </si>
  <si>
    <t>CATERING SUPERVISOR I</t>
  </si>
  <si>
    <t>MUL107</t>
  </si>
  <si>
    <t>CATERING SUPERVISOR II</t>
  </si>
  <si>
    <t>MUL108</t>
  </si>
  <si>
    <t>CATERING SUPERVISOR III</t>
  </si>
  <si>
    <t>MUL109</t>
  </si>
  <si>
    <t>CATERING MANAGER I</t>
  </si>
  <si>
    <t>MUL110</t>
  </si>
  <si>
    <t>CATERING MANAGER II</t>
  </si>
  <si>
    <t>MUL111</t>
  </si>
  <si>
    <t>KITCHEN ASSISTANT</t>
  </si>
  <si>
    <t>MUL112</t>
  </si>
  <si>
    <t xml:space="preserve">ASSISTANT COOK </t>
  </si>
  <si>
    <t>MUL113</t>
  </si>
  <si>
    <t>COOK</t>
  </si>
  <si>
    <t>MUL104</t>
  </si>
  <si>
    <t>CATERING ASSISTANT I</t>
  </si>
  <si>
    <t>IFS008</t>
  </si>
  <si>
    <t>NURSERY PRACTITIONER I</t>
  </si>
  <si>
    <t>CHILDCARE</t>
  </si>
  <si>
    <t>IFS009</t>
  </si>
  <si>
    <t>NURSERY PRACTITIONER II</t>
  </si>
  <si>
    <t>IFS010</t>
  </si>
  <si>
    <t>NURSERY MANAGER</t>
  </si>
  <si>
    <t>MUL030</t>
  </si>
  <si>
    <t>CHILDCARE ASSISTANT</t>
  </si>
  <si>
    <t>ENV016</t>
  </si>
  <si>
    <t xml:space="preserve">ENVRONMENTAL DEVELOPMENT OFFICER </t>
  </si>
  <si>
    <t xml:space="preserve">CLIMATE </t>
  </si>
  <si>
    <t>CUL001</t>
  </si>
  <si>
    <t>COACH / INSTRUCTOR I</t>
  </si>
  <si>
    <t>DESTINATION &amp; CULTURE</t>
  </si>
  <si>
    <t>COACH / INSTRUCTOR</t>
  </si>
  <si>
    <t>CUL002</t>
  </si>
  <si>
    <t>COACH / INSTRUCTOR II</t>
  </si>
  <si>
    <t>CUL003</t>
  </si>
  <si>
    <t>COACH / INSTRUCTOR III</t>
  </si>
  <si>
    <t>CUL004</t>
  </si>
  <si>
    <t>COACH / INSTRUCTOR IV</t>
  </si>
  <si>
    <t>MUL173</t>
  </si>
  <si>
    <t>RETAIL OFFICER</t>
  </si>
  <si>
    <t>COMMERCIAL</t>
  </si>
  <si>
    <t>MUL174</t>
  </si>
  <si>
    <t>SALES &amp; ACCOUNT CO-ORDINATOR</t>
  </si>
  <si>
    <t>MUL175</t>
  </si>
  <si>
    <t>SALES &amp; ACCOUNT OFFICER</t>
  </si>
  <si>
    <t>MUL176</t>
  </si>
  <si>
    <t>SALES &amp; ACCOUNT EXECUTIVE</t>
  </si>
  <si>
    <t>MUL197</t>
  </si>
  <si>
    <t>RETAIL, COMMERCIAL &amp; SALES MANAGER</t>
  </si>
  <si>
    <t>ACI001</t>
  </si>
  <si>
    <t>COMMISSIONING MANAGER</t>
  </si>
  <si>
    <t>ASC &amp; COMMISSIONING</t>
  </si>
  <si>
    <t>COMMISSIONING</t>
  </si>
  <si>
    <t>ACI002</t>
  </si>
  <si>
    <t>COMMISSIONING TEAM LEADER</t>
  </si>
  <si>
    <t>ACI003</t>
  </si>
  <si>
    <t>COMMISSIONING OFFICER II</t>
  </si>
  <si>
    <t>ACI004</t>
  </si>
  <si>
    <t xml:space="preserve">COMMISSIONING OFFICER I </t>
  </si>
  <si>
    <t>COM001</t>
  </si>
  <si>
    <t>PEST CONTROL OPERATIVE</t>
  </si>
  <si>
    <t>COMMUNITIES</t>
  </si>
  <si>
    <t>COM005</t>
  </si>
  <si>
    <t>COMMUNITY SAFETY OFFICER</t>
  </si>
  <si>
    <t>COM006</t>
  </si>
  <si>
    <t>CCTV OPERATOR I</t>
  </si>
  <si>
    <t>COM007</t>
  </si>
  <si>
    <t>CCTV OPERATOR II</t>
  </si>
  <si>
    <t>COM008</t>
  </si>
  <si>
    <t xml:space="preserve">DOG WARDEN </t>
  </si>
  <si>
    <t>COM009</t>
  </si>
  <si>
    <t>HEALTH &amp; SAFETY OFFICER I</t>
  </si>
  <si>
    <t>COM010</t>
  </si>
  <si>
    <t xml:space="preserve">LICENSING TECHNICIAN </t>
  </si>
  <si>
    <t>COM011</t>
  </si>
  <si>
    <t>LICENSING OFFICER I</t>
  </si>
  <si>
    <t>COM012</t>
  </si>
  <si>
    <t>HEALTH &amp; SAFETY OFFICER II</t>
  </si>
  <si>
    <t>COM013</t>
  </si>
  <si>
    <t>LICENSING OFFICER II</t>
  </si>
  <si>
    <t>COM014</t>
  </si>
  <si>
    <t>FIRE SAFETY OFFICER</t>
  </si>
  <si>
    <t>COM015</t>
  </si>
  <si>
    <t>DOMESTIC &amp; SEXUAL VIOLENCE CO-ORDINATOR</t>
  </si>
  <si>
    <t>COM016</t>
  </si>
  <si>
    <t>RESTORATIVE JUSTICE CO-ORDINATOR</t>
  </si>
  <si>
    <t>COM017</t>
  </si>
  <si>
    <t>MARAC BUSINESS MANAGER</t>
  </si>
  <si>
    <t>COM018</t>
  </si>
  <si>
    <t>DOMESTIC ABUSE SUPPORT WORKER</t>
  </si>
  <si>
    <t>COM019</t>
  </si>
  <si>
    <t>DOMESTIC ABUSE PERPETRATOR PROGRAMME OFFICER</t>
  </si>
  <si>
    <t>CSC006</t>
  </si>
  <si>
    <t xml:space="preserve">CONTACT WORKER I </t>
  </si>
  <si>
    <t>CONTACT WORKER</t>
  </si>
  <si>
    <t>CSC007</t>
  </si>
  <si>
    <t>CONTACT WORKER II</t>
  </si>
  <si>
    <t>MUL015</t>
  </si>
  <si>
    <t>CONTRACTS &amp; PROCUREMENT OFFICER I</t>
  </si>
  <si>
    <t>CONTRACTS &amp; PROCUREMENT</t>
  </si>
  <si>
    <t>MUL016</t>
  </si>
  <si>
    <t>CONTRACTS &amp; PROCUREMENT OFFICER II</t>
  </si>
  <si>
    <t>MUL017</t>
  </si>
  <si>
    <t>CONTRACTS &amp; PROCUREMENT OFFICER III</t>
  </si>
  <si>
    <t>MUL018</t>
  </si>
  <si>
    <t>CONTRACTS &amp; PROCUREMENT OFFICER IV</t>
  </si>
  <si>
    <t>MUL019</t>
  </si>
  <si>
    <t>CONTRACTS &amp; PROCUREMENT MANAGER</t>
  </si>
  <si>
    <t>MUL020</t>
  </si>
  <si>
    <t>CONTRACTS &amp; PERFORMANCE SENIOR MANAGER</t>
  </si>
  <si>
    <t>MUL117</t>
  </si>
  <si>
    <t>BROKERAGE MANAGER</t>
  </si>
  <si>
    <t>MUL184</t>
  </si>
  <si>
    <t>CONTRACTS &amp; PROCUREMENT CATEGORY MANAGER</t>
  </si>
  <si>
    <t>MUL044</t>
  </si>
  <si>
    <t>CUSTOMER FACING ADMINISTRATION ASSISTANT I</t>
  </si>
  <si>
    <t>CUSTOMER FACING ADMIN</t>
  </si>
  <si>
    <t>MUL045</t>
  </si>
  <si>
    <t>CUSTOMER FACING ADMINISTRATION ASSISTANT II</t>
  </si>
  <si>
    <t>MUL046</t>
  </si>
  <si>
    <t>CUSTOMER FACING ADMINISTRATION OFFICER I</t>
  </si>
  <si>
    <t>MUL047</t>
  </si>
  <si>
    <t>CUSTOMER FACING ADMINISTRATION OFFICER II</t>
  </si>
  <si>
    <t>MUL048</t>
  </si>
  <si>
    <t>CUSTOMER FACING ADMINISTRATION OFFICER III</t>
  </si>
  <si>
    <t>MUL147</t>
  </si>
  <si>
    <t>SOCIAL CARE HELPDESK OFFICER</t>
  </si>
  <si>
    <t>CUSTOMER SERVICES &amp; HELPDESKS</t>
  </si>
  <si>
    <t>ORG001</t>
  </si>
  <si>
    <t>CUSTOMER SERVICE ADVISOR I</t>
  </si>
  <si>
    <t xml:space="preserve">ORGANISATIONAL DESIGN </t>
  </si>
  <si>
    <t>ORG002</t>
  </si>
  <si>
    <t>CUSTOMER SERVICE ADVISOR II</t>
  </si>
  <si>
    <t>ORG003</t>
  </si>
  <si>
    <t>CUSTOMER SERVICE ADVISOR III</t>
  </si>
  <si>
    <t>ORG004</t>
  </si>
  <si>
    <t>CUSTOMER SERVICE TEAM LEADER</t>
  </si>
  <si>
    <t>ORG005</t>
  </si>
  <si>
    <t>CUSTOMER SERVICE TEAM MANAGER</t>
  </si>
  <si>
    <t>ORG006</t>
  </si>
  <si>
    <t>CUSTOMER SERVICE MANAGER</t>
  </si>
  <si>
    <t>ORG017</t>
  </si>
  <si>
    <t>TELECARE &amp; OOH TEAM MANAGER</t>
  </si>
  <si>
    <t>ORG018</t>
  </si>
  <si>
    <t>TELECARE &amp; OOH INSTALLER</t>
  </si>
  <si>
    <t>ORG019</t>
  </si>
  <si>
    <t>TELECARE &amp; OOH OPERATOR</t>
  </si>
  <si>
    <t>MUL094</t>
  </si>
  <si>
    <t>PERFORMANCE MANAGER I</t>
  </si>
  <si>
    <t>DATA &amp; PERFORMANCE</t>
  </si>
  <si>
    <t>MUL095</t>
  </si>
  <si>
    <t>PERFORMANCE MANAGER II</t>
  </si>
  <si>
    <t>MUL024</t>
  </si>
  <si>
    <t>DATA &amp; SYSTEMS ASSISTANT I</t>
  </si>
  <si>
    <t>DATA, SYSTEMS &amp; ANALYSIS</t>
  </si>
  <si>
    <t>MUL025</t>
  </si>
  <si>
    <t>DATA &amp; SYSTEMS OFFICER I</t>
  </si>
  <si>
    <t>MUL026</t>
  </si>
  <si>
    <t>DATA &amp; SYSTEMS OFFICER II</t>
  </si>
  <si>
    <t>MUL027</t>
  </si>
  <si>
    <t>DATA &amp; SYSTEMS OFFICER III</t>
  </si>
  <si>
    <t>MUL028</t>
  </si>
  <si>
    <t>DATA &amp; SYSTEMS OFFICER IV</t>
  </si>
  <si>
    <t>MUL114</t>
  </si>
  <si>
    <t>DATA &amp; SYSTEMS OFFICER V</t>
  </si>
  <si>
    <t>MUL115</t>
  </si>
  <si>
    <t>BUSINESS ANALYST I</t>
  </si>
  <si>
    <t>LGV008</t>
  </si>
  <si>
    <t>DEMOCRATIC / OVERVIEW &amp; SCRUTINY OFFICER I</t>
  </si>
  <si>
    <t>LAW &amp; GOVERNANCE</t>
  </si>
  <si>
    <t>DEMOCRATIC SERVICES</t>
  </si>
  <si>
    <t>LGV009</t>
  </si>
  <si>
    <t>DEMOCRATIC / OVERVIEW &amp; SCRUTINY OFFICER II</t>
  </si>
  <si>
    <t>LGV014</t>
  </si>
  <si>
    <t>MACE BEARER / CHAUFFEUR</t>
  </si>
  <si>
    <t>LGV015</t>
  </si>
  <si>
    <t>DEPUTY MACE BEARER / CHAUFFEUR</t>
  </si>
  <si>
    <t>LGV016</t>
  </si>
  <si>
    <t>DEPUTY HEAD OF DEMOCRATIC SERVICES</t>
  </si>
  <si>
    <t>LGV017</t>
  </si>
  <si>
    <t>OVERVIEW &amp; SCRUTINY SPECIALIST</t>
  </si>
  <si>
    <t>MUL001</t>
  </si>
  <si>
    <t>DEPARTMENTAL ICT I</t>
  </si>
  <si>
    <t>DEPARTMENTAL ICT</t>
  </si>
  <si>
    <t>MUL002</t>
  </si>
  <si>
    <t>DEPARTMENTAL ICT II</t>
  </si>
  <si>
    <t>MUL003</t>
  </si>
  <si>
    <t>DEPARTMENTAL ICT III</t>
  </si>
  <si>
    <t>MUL004</t>
  </si>
  <si>
    <t>DEPARTMENTAL ICT IV</t>
  </si>
  <si>
    <t>MUL118</t>
  </si>
  <si>
    <t>ICT SYSTEMS &amp; SERVICE TEAM MANAGER</t>
  </si>
  <si>
    <t>DEV001</t>
  </si>
  <si>
    <t>ESTATES OFFICER</t>
  </si>
  <si>
    <t xml:space="preserve">DEVELOPMENT SERVICES </t>
  </si>
  <si>
    <t>DEVELOPMENT</t>
  </si>
  <si>
    <t>DEV004</t>
  </si>
  <si>
    <t>ECONOMIC DEVELOPMENT OFFICER I</t>
  </si>
  <si>
    <t>DEV005</t>
  </si>
  <si>
    <t>ECONOMIC DEVELOPMENT OFFICER II</t>
  </si>
  <si>
    <t>DEV006</t>
  </si>
  <si>
    <t>MAJOR PROJECTS &amp; INVESTMENT MANAGER</t>
  </si>
  <si>
    <t>DEV007</t>
  </si>
  <si>
    <t>DEVELOPMENT &amp; INVESTMENT MANAGER</t>
  </si>
  <si>
    <t>DEV008</t>
  </si>
  <si>
    <t>ESTATES MANAGER</t>
  </si>
  <si>
    <t>DEV009</t>
  </si>
  <si>
    <t>SMART PLACE STRATEGY &amp; PROGRAMMING LEAD</t>
  </si>
  <si>
    <t>DEV010</t>
  </si>
  <si>
    <t>SMART PLACE ENGAGEMENT MANAGER</t>
  </si>
  <si>
    <t>DEV011</t>
  </si>
  <si>
    <t>SMART PLACE INVESTMENT PLAN SPECIALIST</t>
  </si>
  <si>
    <t>DEV012</t>
  </si>
  <si>
    <t>SMART PLACE SPECIALIST</t>
  </si>
  <si>
    <t>DEV013</t>
  </si>
  <si>
    <t>GRO043</t>
  </si>
  <si>
    <t>PLANNING ENFORCEMENT OFFICER I</t>
  </si>
  <si>
    <t>GRO044</t>
  </si>
  <si>
    <t>PLANNING ENFORCEMENT OFFICER II</t>
  </si>
  <si>
    <t>EXC001</t>
  </si>
  <si>
    <t>DIRECTOR I</t>
  </si>
  <si>
    <t>EXECUTIVES</t>
  </si>
  <si>
    <t>DIRECTOR</t>
  </si>
  <si>
    <t>EXC002</t>
  </si>
  <si>
    <t>DIRECTOR II</t>
  </si>
  <si>
    <t>EXC003</t>
  </si>
  <si>
    <t>DIRECTOR III</t>
  </si>
  <si>
    <t>EXC004</t>
  </si>
  <si>
    <t>DIRECTOR IV</t>
  </si>
  <si>
    <t>EXC005</t>
  </si>
  <si>
    <t>DIRECTOR V</t>
  </si>
  <si>
    <t>EXC006</t>
  </si>
  <si>
    <t>CORPORATE DIRECTOR</t>
  </si>
  <si>
    <t>EXC007</t>
  </si>
  <si>
    <t>CHIEF EXECUTIVE</t>
  </si>
  <si>
    <t>IFS011</t>
  </si>
  <si>
    <t>EARLY YEARS AREA SENCO</t>
  </si>
  <si>
    <t>EARLY YEARS</t>
  </si>
  <si>
    <t>IFS013</t>
  </si>
  <si>
    <t>EARLY YEARS &amp; CHILDCARE ADVISOR</t>
  </si>
  <si>
    <t>IFS014</t>
  </si>
  <si>
    <t>EARLY YEARS QUALITY IMPROVEMENT OFFICER I</t>
  </si>
  <si>
    <t>IFS015</t>
  </si>
  <si>
    <t>EARLY YEARS QUALITY IMPROVEMENT OFFICER II</t>
  </si>
  <si>
    <t>IFS016</t>
  </si>
  <si>
    <t>EARLY YEARS QUALITY IMPROVEMENT OFFICER III</t>
  </si>
  <si>
    <t>IFS017</t>
  </si>
  <si>
    <t>EARLY YEARS QUALITY IMPROVEMENT MANAGER</t>
  </si>
  <si>
    <t>IFS018</t>
  </si>
  <si>
    <t>EARLY LEARNING &amp; DEVELOPMENT PRACTITIONER I</t>
  </si>
  <si>
    <t>IFS019</t>
  </si>
  <si>
    <t>EARLY LEARNING &amp; DEVELOPMENT PRACTITIONER II</t>
  </si>
  <si>
    <t>IFS020</t>
  </si>
  <si>
    <t>SCHOOL READINESS LEAD</t>
  </si>
  <si>
    <t>QCM006</t>
  </si>
  <si>
    <t>EARLY EDUCATION FUNDING TEAM MANAGER</t>
  </si>
  <si>
    <t>COM002</t>
  </si>
  <si>
    <t xml:space="preserve">EH / TS TECHNICIAN </t>
  </si>
  <si>
    <t>EH / TS</t>
  </si>
  <si>
    <t>COM003</t>
  </si>
  <si>
    <t>EH / TS OFFICER</t>
  </si>
  <si>
    <t>COM004</t>
  </si>
  <si>
    <t>EH / TS TECHNICAL OFFICER</t>
  </si>
  <si>
    <t>COM022</t>
  </si>
  <si>
    <t>EH/TS LEAD OFFICER</t>
  </si>
  <si>
    <t>LGV011</t>
  </si>
  <si>
    <t>ELECTORAL SERVICES MANAGER</t>
  </si>
  <si>
    <t>ELECTIONS</t>
  </si>
  <si>
    <t>GRO012</t>
  </si>
  <si>
    <t>CIVIL ENFORCEMENT OFFICER I</t>
  </si>
  <si>
    <t>ENFORCEMENT</t>
  </si>
  <si>
    <t>GRO013</t>
  </si>
  <si>
    <t>CIVIL ENFORCEMENT OFFICER II</t>
  </si>
  <si>
    <t>GRO014</t>
  </si>
  <si>
    <t>PARKING SUPERVISOR</t>
  </si>
  <si>
    <t>MUL093</t>
  </si>
  <si>
    <t>ENFORCEMENT ASSISTANT I</t>
  </si>
  <si>
    <t>MUL116</t>
  </si>
  <si>
    <t>ENFORCEMENT TEAM LEADER</t>
  </si>
  <si>
    <t>MUL119</t>
  </si>
  <si>
    <t>ENFORCEMENT OFFICER I</t>
  </si>
  <si>
    <t>MUL120</t>
  </si>
  <si>
    <t>ENFORCEMENT OFFICER II</t>
  </si>
  <si>
    <t>MUL121</t>
  </si>
  <si>
    <t>ENFORCEMENT OFFICER III</t>
  </si>
  <si>
    <t>MUL122</t>
  </si>
  <si>
    <t>ENFORCEMENT OFFICER IV</t>
  </si>
  <si>
    <t>MUL005</t>
  </si>
  <si>
    <t>ENGAGEMENT OFFICER I</t>
  </si>
  <si>
    <t>ENGAGEMENT</t>
  </si>
  <si>
    <t>MUL006</t>
  </si>
  <si>
    <t>ENGAGEMENT OFFICER II</t>
  </si>
  <si>
    <t>MUL008</t>
  </si>
  <si>
    <t xml:space="preserve">COMMUNITY ENGAGEMENT &amp; RECREATION TEAM LEADER </t>
  </si>
  <si>
    <t>GRO001</t>
  </si>
  <si>
    <t>ENGINEERING / TRANSPORTATION TECHNICIAN II</t>
  </si>
  <si>
    <t>ENGINEERING</t>
  </si>
  <si>
    <t>GRO002</t>
  </si>
  <si>
    <t>ENGINEERING  / TRANSPORTATION TECHNICIAN III</t>
  </si>
  <si>
    <t>GRO003</t>
  </si>
  <si>
    <t>ENGINEER I / TRANSPORTATION ENGINEER I</t>
  </si>
  <si>
    <t>GRO004</t>
  </si>
  <si>
    <t>ENGINEER II / TRANSPORTATION ENGINEER II</t>
  </si>
  <si>
    <t>GRO005</t>
  </si>
  <si>
    <t>ENGINEER III / TRANSPORTATION ENGINEER III</t>
  </si>
  <si>
    <t>GRO011</t>
  </si>
  <si>
    <t>BRIDGE OPERATOR</t>
  </si>
  <si>
    <t>GRO029</t>
  </si>
  <si>
    <t>ENGINEERING  / TRANSPORTATION TECHNICIAN I</t>
  </si>
  <si>
    <t>GRO033</t>
  </si>
  <si>
    <t>ENGINEERING / TRANSPORTATION TEAM LEADER</t>
  </si>
  <si>
    <t>GRO035</t>
  </si>
  <si>
    <t>M&amp;E  TECHNICIAN</t>
  </si>
  <si>
    <t>GRO036</t>
  </si>
  <si>
    <t>M&amp;E ELECTRICIAN</t>
  </si>
  <si>
    <t>GRO037</t>
  </si>
  <si>
    <t>M&amp;E ENGINEER</t>
  </si>
  <si>
    <t>GRO038</t>
  </si>
  <si>
    <t>M&amp;E SUPERVISOR</t>
  </si>
  <si>
    <t>ENV002</t>
  </si>
  <si>
    <t>CHARGEHAND</t>
  </si>
  <si>
    <t>ENVIRONMENT OPERATIONS</t>
  </si>
  <si>
    <t>ENV022</t>
  </si>
  <si>
    <t>OPERATIONS SUPERVISOR I</t>
  </si>
  <si>
    <t>ENV027</t>
  </si>
  <si>
    <t>OPERATIONS SUPERVISOR II</t>
  </si>
  <si>
    <t>ENV028</t>
  </si>
  <si>
    <t>OPERATIONS SUPERVISOR III</t>
  </si>
  <si>
    <t>ENV031</t>
  </si>
  <si>
    <t>OPERATIONS TEAM MANAGER</t>
  </si>
  <si>
    <t>ENV032</t>
  </si>
  <si>
    <t>OPERATIONS MANAGER</t>
  </si>
  <si>
    <t>ENV033</t>
  </si>
  <si>
    <t>OPERATIONS RESOURCE CO-ORDINATOR</t>
  </si>
  <si>
    <t>ENV036</t>
  </si>
  <si>
    <t>WASTE MANAGEMENT OFFICER I</t>
  </si>
  <si>
    <t>ENV037</t>
  </si>
  <si>
    <t>WASTE MANAGEMENT OFFICER II</t>
  </si>
  <si>
    <t>ENV038</t>
  </si>
  <si>
    <t xml:space="preserve">GOLF COURSE AND SPORTS BOOKING OFFICER </t>
  </si>
  <si>
    <t>ENV039</t>
  </si>
  <si>
    <t>CORONERS OFFICER I</t>
  </si>
  <si>
    <t>ENV040</t>
  </si>
  <si>
    <t>CORONERS OFFICER II</t>
  </si>
  <si>
    <t>MUL146</t>
  </si>
  <si>
    <t>STORES ASSISTANT I</t>
  </si>
  <si>
    <t>CUL021</t>
  </si>
  <si>
    <t>EVENTS MANAGER</t>
  </si>
  <si>
    <t>EVENTS</t>
  </si>
  <si>
    <t>CUL022</t>
  </si>
  <si>
    <t>EVENTS OFFICER II</t>
  </si>
  <si>
    <t>CUL023</t>
  </si>
  <si>
    <t>EVENTS OFFICER I</t>
  </si>
  <si>
    <t>CUL024</t>
  </si>
  <si>
    <t>EVENTS CO-ORDINATOR II</t>
  </si>
  <si>
    <t>CUL025</t>
  </si>
  <si>
    <t>EVENTS CO-ORDINATOR I</t>
  </si>
  <si>
    <t>CUL026</t>
  </si>
  <si>
    <t>EVENTS ASSISTANT</t>
  </si>
  <si>
    <t>MUL021</t>
  </si>
  <si>
    <t>FACILITIES ASSISTANT</t>
  </si>
  <si>
    <t>FACILITIES</t>
  </si>
  <si>
    <t>MUL022</t>
  </si>
  <si>
    <t>FACILITIES OFFICER I</t>
  </si>
  <si>
    <t>MUL023</t>
  </si>
  <si>
    <t>FACILITIES OFFICER II</t>
  </si>
  <si>
    <t>MUL123</t>
  </si>
  <si>
    <t>CARETAKER / MAINTENANCE TECHNICIAN</t>
  </si>
  <si>
    <t>MUL124</t>
  </si>
  <si>
    <t>CLEANER I</t>
  </si>
  <si>
    <t>MUL125</t>
  </si>
  <si>
    <t>COURIER/POST ASSISTANT</t>
  </si>
  <si>
    <t>MUL126</t>
  </si>
  <si>
    <t>FACILITIES SUPPORT ASSISTANT</t>
  </si>
  <si>
    <t>MUL198</t>
  </si>
  <si>
    <t>FACILITIES OFFICER III</t>
  </si>
  <si>
    <t>SCH016</t>
  </si>
  <si>
    <t>CLEANER IN CHARGE</t>
  </si>
  <si>
    <t>SCHOOLS</t>
  </si>
  <si>
    <t>SCH017</t>
  </si>
  <si>
    <t>ASSISTANT CARETAKER</t>
  </si>
  <si>
    <t>MUL148</t>
  </si>
  <si>
    <t>FAMILY SUPPORT WORKER I</t>
  </si>
  <si>
    <t>FAMILY SUPPORT</t>
  </si>
  <si>
    <t>MUL151</t>
  </si>
  <si>
    <t>FAMILY SUPPORT WORKER II</t>
  </si>
  <si>
    <t>FIN019</t>
  </si>
  <si>
    <t>FINANCIAL MANAGEMENT SYSTEMS OFFICER I</t>
  </si>
  <si>
    <t>FINANCIAL MANAGEMENT SYSTEMS</t>
  </si>
  <si>
    <t>FIN020</t>
  </si>
  <si>
    <t>FINANCIAL MANAGEMENT SYSTEMS OFFICER II</t>
  </si>
  <si>
    <t>FIN021</t>
  </si>
  <si>
    <t>FINANCIAL MANAGEMENT SYSTEMS OFFICER III</t>
  </si>
  <si>
    <t>FIN022</t>
  </si>
  <si>
    <t>FINANCIAL MANAGEMENT SYSTEMS MANAGER</t>
  </si>
  <si>
    <t>FIN024</t>
  </si>
  <si>
    <t>P2P MANAGER</t>
  </si>
  <si>
    <t>GRO016</t>
  </si>
  <si>
    <t>BUILDING CONTROL SURVEYOR II</t>
  </si>
  <si>
    <t>MUL049</t>
  </si>
  <si>
    <t>FINANCIAL PROCESSING ASSISTANT I</t>
  </si>
  <si>
    <t>FINANCIAL PROCESSING</t>
  </si>
  <si>
    <t>MUL050</t>
  </si>
  <si>
    <t>FINANCIAL PROCESSING ASSISTANT II</t>
  </si>
  <si>
    <t>MUL051</t>
  </si>
  <si>
    <t>FINANCIAL PROCESSING OFFICER I</t>
  </si>
  <si>
    <t>MUL052</t>
  </si>
  <si>
    <t>FINANCIAL PROCESSING OFFICER II</t>
  </si>
  <si>
    <t>MUL127</t>
  </si>
  <si>
    <t>FINANCE OFFICER</t>
  </si>
  <si>
    <t>MUL128</t>
  </si>
  <si>
    <t>FINANCE OFFICER II</t>
  </si>
  <si>
    <t>MUL145</t>
  </si>
  <si>
    <t>CASHIER</t>
  </si>
  <si>
    <t>MUL206</t>
  </si>
  <si>
    <t>FINANCE OFFICER III</t>
  </si>
  <si>
    <t>ENV008</t>
  </si>
  <si>
    <t>SKILLED VEHICLE TECHNICIAN</t>
  </si>
  <si>
    <t>FLEET</t>
  </si>
  <si>
    <t>ENV009</t>
  </si>
  <si>
    <t>WORKSHOP FITTER</t>
  </si>
  <si>
    <t>ENV010</t>
  </si>
  <si>
    <t>TRAINING OFFICER OPERATIONS</t>
  </si>
  <si>
    <t>ENV011</t>
  </si>
  <si>
    <t xml:space="preserve">WORKSHOP SUPERVISOR </t>
  </si>
  <si>
    <t>CUL011</t>
  </si>
  <si>
    <t>FUNDRAISING OFFICER</t>
  </si>
  <si>
    <t>FUNDRAISING</t>
  </si>
  <si>
    <t>CUL012</t>
  </si>
  <si>
    <t>FUNDRAISING MANAGER</t>
  </si>
  <si>
    <t>ENV020</t>
  </si>
  <si>
    <t>LANDSCAPE ARCHITECT</t>
  </si>
  <si>
    <t>GREENSPACE</t>
  </si>
  <si>
    <t>ENV012</t>
  </si>
  <si>
    <t>GROUNDS OPERATIVE III</t>
  </si>
  <si>
    <t>GROUNDS</t>
  </si>
  <si>
    <t>ENV013</t>
  </si>
  <si>
    <t>GROUNDS OPERATIVE II</t>
  </si>
  <si>
    <t>ENV014</t>
  </si>
  <si>
    <t>GROUNDS OPERATIVE I</t>
  </si>
  <si>
    <t>ENV001</t>
  </si>
  <si>
    <t xml:space="preserve">SKILLED HIGHWAY OPERATIVE </t>
  </si>
  <si>
    <t xml:space="preserve">HIGHWAYS </t>
  </si>
  <si>
    <t>ENV026</t>
  </si>
  <si>
    <t>HIGHWAYS INSPECTOR</t>
  </si>
  <si>
    <t>ENV029</t>
  </si>
  <si>
    <t>CONTRACT MONITORING INSURANCE OFFICER</t>
  </si>
  <si>
    <t>MUL060</t>
  </si>
  <si>
    <t>HEAD OF SERVICE I</t>
  </si>
  <si>
    <t>HOS</t>
  </si>
  <si>
    <t>MUL061</t>
  </si>
  <si>
    <t>HEAD OF SERVICE II</t>
  </si>
  <si>
    <t>MUL062</t>
  </si>
  <si>
    <t>HEAD OF SERVICE III</t>
  </si>
  <si>
    <t>MUL063</t>
  </si>
  <si>
    <t>HEAD OF SERVICE IV</t>
  </si>
  <si>
    <t>MUL064</t>
  </si>
  <si>
    <t>HEAD OF SERVICE V</t>
  </si>
  <si>
    <t>MUL065</t>
  </si>
  <si>
    <t>HEAD OF SERVICE VI</t>
  </si>
  <si>
    <t>MUL066</t>
  </si>
  <si>
    <t>HEAD OF SERVICE VII</t>
  </si>
  <si>
    <t>MUL067</t>
  </si>
  <si>
    <t>HEAD OF SERVICE VIII</t>
  </si>
  <si>
    <t>MUL068</t>
  </si>
  <si>
    <t>HEAD OF SERVICE IX</t>
  </si>
  <si>
    <t>HOU005</t>
  </si>
  <si>
    <t>HOUSING &amp; ADVICE OFFICER II</t>
  </si>
  <si>
    <t>HOUSING</t>
  </si>
  <si>
    <t>HOU006</t>
  </si>
  <si>
    <t>HOUSING &amp; ADVICE OFFICER III</t>
  </si>
  <si>
    <t>HOU007</t>
  </si>
  <si>
    <t>HOUSING OFFICER IV</t>
  </si>
  <si>
    <t>HOU008</t>
  </si>
  <si>
    <t>NEIGHBOURHOOD INSPECTION OFFICER</t>
  </si>
  <si>
    <t>HOU009</t>
  </si>
  <si>
    <t>HOUSING INCOME OFFICER II</t>
  </si>
  <si>
    <t>HOU015</t>
  </si>
  <si>
    <t>ASSISTANT DEVELOPMENT OFFICER</t>
  </si>
  <si>
    <t>HOU016</t>
  </si>
  <si>
    <t>HOUSING DEVELOPMENT OFFICER</t>
  </si>
  <si>
    <t>HOU029</t>
  </si>
  <si>
    <t>HOUSING OPTIONS MANAGER</t>
  </si>
  <si>
    <t>HOU030</t>
  </si>
  <si>
    <t>HOUSING DEVELOPMENT MANAGER</t>
  </si>
  <si>
    <t>HOU032</t>
  </si>
  <si>
    <t>HOUSING INCOME OFFICER I</t>
  </si>
  <si>
    <t>HOU033</t>
  </si>
  <si>
    <t>HOUSING &amp; ADVICE OFFICER I</t>
  </si>
  <si>
    <t>HOU034</t>
  </si>
  <si>
    <t>TELECARE &amp; OUT OF HOURS NIGHT TEAM LEADER</t>
  </si>
  <si>
    <t>HOU035</t>
  </si>
  <si>
    <t>HOUSING INSPECTION ASSISTANT</t>
  </si>
  <si>
    <t>HOU036</t>
  </si>
  <si>
    <t>HOU037</t>
  </si>
  <si>
    <t>HOUSING INCOME OFFICER III</t>
  </si>
  <si>
    <t>HOU038</t>
  </si>
  <si>
    <t>TRADESPERSON V</t>
  </si>
  <si>
    <t>HOU001</t>
  </si>
  <si>
    <t>HOUSING OPTIONS &amp; SOLUTIONS OFFICER I</t>
  </si>
  <si>
    <t>HOUSING NEEDS</t>
  </si>
  <si>
    <t>HOU002</t>
  </si>
  <si>
    <t>HOUSING OPTIONS &amp; SOLUTIONS OFFICER II</t>
  </si>
  <si>
    <t>HOU003</t>
  </si>
  <si>
    <t>HOUSING OPTIONS &amp; SOLUTIONS OFFICER III</t>
  </si>
  <si>
    <t>HOU004</t>
  </si>
  <si>
    <t>HOUSING OPTIONS &amp; SOLUTIONS OFFICER IV</t>
  </si>
  <si>
    <t>ORG007</t>
  </si>
  <si>
    <t>HR MANAGER</t>
  </si>
  <si>
    <t>HR</t>
  </si>
  <si>
    <t>ORG008</t>
  </si>
  <si>
    <t>HR ADVISOR II</t>
  </si>
  <si>
    <t>ORG009</t>
  </si>
  <si>
    <t>HR ADVISOR I</t>
  </si>
  <si>
    <t>ORG010</t>
  </si>
  <si>
    <t>PAYROLL &amp; PENSIONS MANAGER</t>
  </si>
  <si>
    <t>ORG011</t>
  </si>
  <si>
    <t>HR ADMINISTRATOR</t>
  </si>
  <si>
    <t>ORG012</t>
  </si>
  <si>
    <t>PAYROLL OFFICER I</t>
  </si>
  <si>
    <t>ORG013</t>
  </si>
  <si>
    <t>PAYROLL OFFICER II</t>
  </si>
  <si>
    <t>ORG020</t>
  </si>
  <si>
    <t>TRADE UNION BRANCH / SIDE SECRETARY</t>
  </si>
  <si>
    <t>ITS001</t>
  </si>
  <si>
    <t>ICT SUPPORT I</t>
  </si>
  <si>
    <t>IT SERVICES</t>
  </si>
  <si>
    <t>ICT</t>
  </si>
  <si>
    <t>ITS002</t>
  </si>
  <si>
    <t>ICT SUPPORT II</t>
  </si>
  <si>
    <t>ITS003</t>
  </si>
  <si>
    <t>ICT SUPPORT III</t>
  </si>
  <si>
    <t>ITS004</t>
  </si>
  <si>
    <t>ICT SUPPORT IV</t>
  </si>
  <si>
    <t>ITS005</t>
  </si>
  <si>
    <t>ICT SUPPORT V</t>
  </si>
  <si>
    <t>ITS006</t>
  </si>
  <si>
    <t>ICT SUPPORT SPECIALIST</t>
  </si>
  <si>
    <t>ITS007</t>
  </si>
  <si>
    <t>ICT DEVELOPMENT I</t>
  </si>
  <si>
    <t>ITS008</t>
  </si>
  <si>
    <t>ICT DEVELOPMENT II</t>
  </si>
  <si>
    <t>ITS009</t>
  </si>
  <si>
    <t>ICT DEVELOPMENT III</t>
  </si>
  <si>
    <t>ITS010</t>
  </si>
  <si>
    <t>ICT PRINCIPAL ARCHITECT</t>
  </si>
  <si>
    <t>ITS011</t>
  </si>
  <si>
    <t xml:space="preserve">ICT TEAM LEADER </t>
  </si>
  <si>
    <t>ITS012</t>
  </si>
  <si>
    <t>ICT SUPPORT COMPLIANCE</t>
  </si>
  <si>
    <t>ITS013</t>
  </si>
  <si>
    <t>ICT SUPPORT VI</t>
  </si>
  <si>
    <t>ITS014</t>
  </si>
  <si>
    <t>ICT DEVELOPMENT IV</t>
  </si>
  <si>
    <t>IFS022</t>
  </si>
  <si>
    <t>ACTIVITY WORKER</t>
  </si>
  <si>
    <t>IFS</t>
  </si>
  <si>
    <t>IFS023</t>
  </si>
  <si>
    <t>IFS PRACTITIONER II</t>
  </si>
  <si>
    <t>IFS024</t>
  </si>
  <si>
    <t xml:space="preserve">IFS TEAM MANAGER </t>
  </si>
  <si>
    <t>IFS025</t>
  </si>
  <si>
    <t>SHORT BREAKS / SESSIONAL WORK LEAD</t>
  </si>
  <si>
    <t>IFS026</t>
  </si>
  <si>
    <t>FIS INFORMATION, ADVICE &amp; GUIDANCE OFFICER</t>
  </si>
  <si>
    <t>IFS027</t>
  </si>
  <si>
    <t>FAMILY INFORMATION MANAGER</t>
  </si>
  <si>
    <t>IFS041</t>
  </si>
  <si>
    <t>CHILD EMPLOYMENT &amp; PERFORMANCE OFFICER</t>
  </si>
  <si>
    <t>IFS042</t>
  </si>
  <si>
    <t>MUSIC EDUCATION OFFICER</t>
  </si>
  <si>
    <t>IFS043</t>
  </si>
  <si>
    <t>ASSISTANT EXCLUSIONS OFFICER</t>
  </si>
  <si>
    <t>IFS044</t>
  </si>
  <si>
    <t>EXCLUSIONS OFFICER</t>
  </si>
  <si>
    <t>IFS050</t>
  </si>
  <si>
    <t>PREPARING FOR ADULTHOOD</t>
  </si>
  <si>
    <t>MUL129</t>
  </si>
  <si>
    <t>INFORMATION GOVERNANCE OFFICER I</t>
  </si>
  <si>
    <t>INFORMATION GOVERNANCE</t>
  </si>
  <si>
    <t>MUL130</t>
  </si>
  <si>
    <t>INFORMATION GOVERNANCE OFFICER II</t>
  </si>
  <si>
    <t>MUL131</t>
  </si>
  <si>
    <t>INFORMATION GOVERNANCE OFFICER III</t>
  </si>
  <si>
    <t>ASC018</t>
  </si>
  <si>
    <t>TRAINING CO-ORDINATOR</t>
  </si>
  <si>
    <t>L&amp;D</t>
  </si>
  <si>
    <t>MUL161</t>
  </si>
  <si>
    <t>PROFESSIONAL DEVELOPMENT OFFICER</t>
  </si>
  <si>
    <t>ORG014</t>
  </si>
  <si>
    <t>LEARNING &amp; DEVELOPMENT OFFICER II</t>
  </si>
  <si>
    <t>ORG015</t>
  </si>
  <si>
    <t>LEARNING &amp; DEVELOPMENT OFFICER I</t>
  </si>
  <si>
    <t>QCM003</t>
  </si>
  <si>
    <t>LECTURER PRACTITIONER</t>
  </si>
  <si>
    <t>QCM010</t>
  </si>
  <si>
    <t>WORKFORCE DEVELOPMENT LEAD</t>
  </si>
  <si>
    <t>QCM011</t>
  </si>
  <si>
    <t>WORKFORCE DEVELOPMENT OFFICER</t>
  </si>
  <si>
    <t>MUL009</t>
  </si>
  <si>
    <t>LEARNING ASSISTANT I</t>
  </si>
  <si>
    <t>LEARNING</t>
  </si>
  <si>
    <t>MUL010</t>
  </si>
  <si>
    <t>LEARNING ASSISTANT II</t>
  </si>
  <si>
    <t>MUL011</t>
  </si>
  <si>
    <t>LEARNING OFFICER I</t>
  </si>
  <si>
    <t>MUL132</t>
  </si>
  <si>
    <t>LEARNING OFFICER II</t>
  </si>
  <si>
    <t>MUL133</t>
  </si>
  <si>
    <t>LEARNING MANAGER</t>
  </si>
  <si>
    <t>MUL162</t>
  </si>
  <si>
    <t>LEARNING ASSISTANT III</t>
  </si>
  <si>
    <t>LGV005</t>
  </si>
  <si>
    <t>TRAINEE SOLICITOR / LAWYER</t>
  </si>
  <si>
    <t>LEGAL</t>
  </si>
  <si>
    <t>LGV006</t>
  </si>
  <si>
    <t>SOLICITOR / LAWYER</t>
  </si>
  <si>
    <t>LGV007</t>
  </si>
  <si>
    <t>SOLICITOR / LAWYER II</t>
  </si>
  <si>
    <t>LGV010</t>
  </si>
  <si>
    <t>LEGAL OFFICER</t>
  </si>
  <si>
    <t>LGV012</t>
  </si>
  <si>
    <t>CONVEYANCING OFFICER</t>
  </si>
  <si>
    <t>LGV013</t>
  </si>
  <si>
    <t>LEGAL TEAM LEADER</t>
  </si>
  <si>
    <t>CUL014</t>
  </si>
  <si>
    <t>LEISURE ASSISTANT</t>
  </si>
  <si>
    <t>LEISURE</t>
  </si>
  <si>
    <t>CUL032</t>
  </si>
  <si>
    <t>LEISURE GENERAL ASSISTANT</t>
  </si>
  <si>
    <t>CUL038</t>
  </si>
  <si>
    <t>SEAFRONT OFFICER</t>
  </si>
  <si>
    <t>CUL039</t>
  </si>
  <si>
    <t>GP REFERRAL COACH</t>
  </si>
  <si>
    <t>CUL041</t>
  </si>
  <si>
    <t>SWIM COACH LEVEL I</t>
  </si>
  <si>
    <t>CUL044</t>
  </si>
  <si>
    <t>OLYMPIC LEVEL COACH</t>
  </si>
  <si>
    <t>CUL006</t>
  </si>
  <si>
    <t xml:space="preserve">LIBRARY ASSISTANT I </t>
  </si>
  <si>
    <t>LIBRARY</t>
  </si>
  <si>
    <t>CUL009</t>
  </si>
  <si>
    <t>LIBRARIAN</t>
  </si>
  <si>
    <t>CUL010</t>
  </si>
  <si>
    <t>LIBRARIES OPERATIONAL MANAGER</t>
  </si>
  <si>
    <t>CUL016</t>
  </si>
  <si>
    <t>LIBRARY ASSISTANT II</t>
  </si>
  <si>
    <t>CUL042</t>
  </si>
  <si>
    <t>RESOURCES ASSISTANT</t>
  </si>
  <si>
    <t>MUL075</t>
  </si>
  <si>
    <t>SUPERVISOR I</t>
  </si>
  <si>
    <t>MANAGER / SUPERVISOR</t>
  </si>
  <si>
    <t>MUL076</t>
  </si>
  <si>
    <t>SUPERVISOR II</t>
  </si>
  <si>
    <t>MUL077</t>
  </si>
  <si>
    <t>SUPERVISOR III</t>
  </si>
  <si>
    <t>MUL078</t>
  </si>
  <si>
    <t>SUPERVISOR IV</t>
  </si>
  <si>
    <t>MUL079</t>
  </si>
  <si>
    <t>MANAGER I</t>
  </si>
  <si>
    <t>MUL080</t>
  </si>
  <si>
    <t>MANAGER II</t>
  </si>
  <si>
    <t>MUL081</t>
  </si>
  <si>
    <t>MANAGER III</t>
  </si>
  <si>
    <t>MUL070</t>
  </si>
  <si>
    <t>DESIGN &amp; CONTENT PRODUCER I</t>
  </si>
  <si>
    <t>MARKETING / COMMS / PR</t>
  </si>
  <si>
    <t>MUL071</t>
  </si>
  <si>
    <t>DESIGN &amp; CONTENT PRODUCER II</t>
  </si>
  <si>
    <t>MUL072</t>
  </si>
  <si>
    <t>DESIGN &amp; CONTENT PRODUCER III</t>
  </si>
  <si>
    <t>MUL073</t>
  </si>
  <si>
    <t>DESIGN &amp; CONTENT MANAGER</t>
  </si>
  <si>
    <t>MUL134</t>
  </si>
  <si>
    <t>MARKETING / COMMS / PR OFFICER I</t>
  </si>
  <si>
    <t>MUL135</t>
  </si>
  <si>
    <t>MARKETING / COMMS / PR OFFICER II</t>
  </si>
  <si>
    <t>MUL136</t>
  </si>
  <si>
    <t>MARKETING / COMMS / PR OFFICER III</t>
  </si>
  <si>
    <t>MUL137</t>
  </si>
  <si>
    <t>MARKETING / COMMS / PR OFFICER IV</t>
  </si>
  <si>
    <t>MUL138</t>
  </si>
  <si>
    <t>MARKETING / COMMS / PR MANAGER</t>
  </si>
  <si>
    <t>MUL185</t>
  </si>
  <si>
    <t>AUDIO VISUAL CONTENT PRODUCER I</t>
  </si>
  <si>
    <t>MUL186</t>
  </si>
  <si>
    <t>GRAPHIC DESIGNER I</t>
  </si>
  <si>
    <t>MUL187</t>
  </si>
  <si>
    <t>GRAPHIC DESIGNER II</t>
  </si>
  <si>
    <t>MUL188</t>
  </si>
  <si>
    <t>GRAPHIC DESIGNER III</t>
  </si>
  <si>
    <t>MUL189</t>
  </si>
  <si>
    <t>WEB CONTENT PRODUCER I</t>
  </si>
  <si>
    <t>MUL190</t>
  </si>
  <si>
    <t>WEB CONTENT PRODUCER II</t>
  </si>
  <si>
    <t>MUL193</t>
  </si>
  <si>
    <t>AUDIO VISUAL CONTENT PRODUCER II</t>
  </si>
  <si>
    <t>MUL194</t>
  </si>
  <si>
    <t>WEB MANAGER</t>
  </si>
  <si>
    <t>MUL195</t>
  </si>
  <si>
    <t>ADVERTISING OFFICER AND MARKETING OFFICER I</t>
  </si>
  <si>
    <t>ORG016</t>
  </si>
  <si>
    <t>PR &amp; COMMUNICATIONS MANAGER</t>
  </si>
  <si>
    <t>MUL096</t>
  </si>
  <si>
    <t>WORKFORCE PLANNING MANAGER</t>
  </si>
  <si>
    <t>MULTIPLE</t>
  </si>
  <si>
    <t>MUL139</t>
  </si>
  <si>
    <t>VICTIM SUPPORT OFFICER</t>
  </si>
  <si>
    <t>MUL182</t>
  </si>
  <si>
    <t>CLEANER II</t>
  </si>
  <si>
    <t>MUL192</t>
  </si>
  <si>
    <t>SERVICE IMPROVEMENT SPECIALIST</t>
  </si>
  <si>
    <t>MUL201</t>
  </si>
  <si>
    <t>GENERAL HOSPITAL ASSISTANT</t>
  </si>
  <si>
    <t>MUL202</t>
  </si>
  <si>
    <t>GENERAL STORE ASSISTANT</t>
  </si>
  <si>
    <t>MUL204</t>
  </si>
  <si>
    <t>SKILLS ENGAGEMENT OFFICER</t>
  </si>
  <si>
    <t>MUL205</t>
  </si>
  <si>
    <t>ECOLOGIST</t>
  </si>
  <si>
    <t>CUL007</t>
  </si>
  <si>
    <t>MUSEUM ASSISTANT</t>
  </si>
  <si>
    <t>MUSEUM</t>
  </si>
  <si>
    <t>CUL008</t>
  </si>
  <si>
    <t>CURATOR</t>
  </si>
  <si>
    <t>CUL015</t>
  </si>
  <si>
    <t>COLLECTIONS OFFICER</t>
  </si>
  <si>
    <t>CUL020</t>
  </si>
  <si>
    <t>MUSEUM MANAGER</t>
  </si>
  <si>
    <t>CUL034</t>
  </si>
  <si>
    <t>MUSEUM TECHNICAL OFFICER</t>
  </si>
  <si>
    <t>CUL035</t>
  </si>
  <si>
    <t>CULTURAL ENGAGEMENT OFFICER</t>
  </si>
  <si>
    <t>CUL036</t>
  </si>
  <si>
    <t>COMMERCIAL OFFICER</t>
  </si>
  <si>
    <t>CUL037</t>
  </si>
  <si>
    <t>DOCUMENTATION ASSISTANT</t>
  </si>
  <si>
    <t>ACI007</t>
  </si>
  <si>
    <t>PRINCIPAL OCCUPATIONAL THERAPIST</t>
  </si>
  <si>
    <t>OCCUPATIONAL THERAPY</t>
  </si>
  <si>
    <t>ASC001</t>
  </si>
  <si>
    <t>OCCUPATIONAL THERAPY ASSISTANT I</t>
  </si>
  <si>
    <t>ASC002</t>
  </si>
  <si>
    <t>OCCUPATIONAL THERAPIST I</t>
  </si>
  <si>
    <t>ASC003</t>
  </si>
  <si>
    <t>OCCUPATIONAL THERAPIST II</t>
  </si>
  <si>
    <t>ASC004</t>
  </si>
  <si>
    <t>OCCUPATIONAL THERAPIST III</t>
  </si>
  <si>
    <t>ASC013</t>
  </si>
  <si>
    <t>OCCUPATIONAL THERAPY ASSISTANT II</t>
  </si>
  <si>
    <t>GRO026</t>
  </si>
  <si>
    <t>PARKING CONTROLLER</t>
  </si>
  <si>
    <t>PARKING</t>
  </si>
  <si>
    <t>ENV024</t>
  </si>
  <si>
    <t xml:space="preserve">ASSISTANT NURSERY OPERATIVE </t>
  </si>
  <si>
    <t>PARKS</t>
  </si>
  <si>
    <t>ENV025</t>
  </si>
  <si>
    <t>NURSERY OPERATIVE</t>
  </si>
  <si>
    <t>ENV035</t>
  </si>
  <si>
    <t>NURSERY SALES TEAM LEADER</t>
  </si>
  <si>
    <t>GRO006</t>
  </si>
  <si>
    <t xml:space="preserve">HOME TO SCHOOL CAR DRIVER </t>
  </si>
  <si>
    <t>PASSENGER TRANSPORT</t>
  </si>
  <si>
    <t>GRO007</t>
  </si>
  <si>
    <t>PASSENGER ASSISTANT</t>
  </si>
  <si>
    <t>GRO009</t>
  </si>
  <si>
    <t>PASSENGER TRANSPORT OFFICER</t>
  </si>
  <si>
    <t>GRO010</t>
  </si>
  <si>
    <t>PASSENGER TRANSPORT CO-ORDINATOR</t>
  </si>
  <si>
    <t>GRO019</t>
  </si>
  <si>
    <t>PASSENGER TRANSPORT UNIT MANAGER</t>
  </si>
  <si>
    <t>GRO022</t>
  </si>
  <si>
    <t>PLANNING OFFICER I</t>
  </si>
  <si>
    <t>PLANNING</t>
  </si>
  <si>
    <t>GRO023</t>
  </si>
  <si>
    <t>PLANNING OFFICER II</t>
  </si>
  <si>
    <t>GRO024</t>
  </si>
  <si>
    <t>PLANNING OFFICER III</t>
  </si>
  <si>
    <t>GRO025</t>
  </si>
  <si>
    <t>PLANNING OFFICER IV</t>
  </si>
  <si>
    <t>GRO030</t>
  </si>
  <si>
    <t>TEAM LEADER DEVELOPMENT MANAGEMENT</t>
  </si>
  <si>
    <t>GRO034</t>
  </si>
  <si>
    <t>PLANNING TECHNICIAN</t>
  </si>
  <si>
    <t>GRO020</t>
  </si>
  <si>
    <t>PLACE &amp; PLANNING POLICY OFFICER II</t>
  </si>
  <si>
    <t>PLANNING POLICY</t>
  </si>
  <si>
    <t>GRO021</t>
  </si>
  <si>
    <t>PLACE &amp; PLANNING POLICY OFFICER I</t>
  </si>
  <si>
    <t>GRO032</t>
  </si>
  <si>
    <t>TEAM LEADER PLANNING POLICY</t>
  </si>
  <si>
    <t>GRO040</t>
  </si>
  <si>
    <t>HERITAGE OFFICER I</t>
  </si>
  <si>
    <t>GRO041</t>
  </si>
  <si>
    <t>HERITAGE OFFICER II</t>
  </si>
  <si>
    <t>GRO042</t>
  </si>
  <si>
    <t>PLACE &amp; PLANNING POLICY OFFICER III</t>
  </si>
  <si>
    <t>MUL097</t>
  </si>
  <si>
    <t>PROJECT / PROGRAMME MANAGER III</t>
  </si>
  <si>
    <t>PM</t>
  </si>
  <si>
    <t>MUL098</t>
  </si>
  <si>
    <t>PROJECT / PROGRAMME SUPPORT OFFICER</t>
  </si>
  <si>
    <t>MUL099</t>
  </si>
  <si>
    <t>PROJECT OFFICER I</t>
  </si>
  <si>
    <t>MUL100</t>
  </si>
  <si>
    <t>PROJECT OFFICER II</t>
  </si>
  <si>
    <t>MUL101</t>
  </si>
  <si>
    <t>PROJECT MANAGER</t>
  </si>
  <si>
    <t>MUL102</t>
  </si>
  <si>
    <t>PROJECT / PROGRAMME MANAGER I</t>
  </si>
  <si>
    <t>MUL103</t>
  </si>
  <si>
    <t>PROJECT / PROGRAMME MANAGER II</t>
  </si>
  <si>
    <t>MUL033</t>
  </si>
  <si>
    <t>POLICY ASSISTANT I</t>
  </si>
  <si>
    <t>POLICY</t>
  </si>
  <si>
    <t>MUL034</t>
  </si>
  <si>
    <t>POLICY ASSISTANT II</t>
  </si>
  <si>
    <t>MUL035</t>
  </si>
  <si>
    <t>POLICY SUPPORT OFFICER</t>
  </si>
  <si>
    <t>MUL036</t>
  </si>
  <si>
    <t>POLICY OFFICER I</t>
  </si>
  <si>
    <t>MUL037</t>
  </si>
  <si>
    <t>POLICY OFFICER II</t>
  </si>
  <si>
    <t>MUL038</t>
  </si>
  <si>
    <t>POLICY MANAGER</t>
  </si>
  <si>
    <t>MUL039</t>
  </si>
  <si>
    <t>RESEARCH &amp; CONSULTATION MANAGER</t>
  </si>
  <si>
    <t>MUL191</t>
  </si>
  <si>
    <t>RESEARCH OFFICER I</t>
  </si>
  <si>
    <t>POLICY &amp; RESEARCH</t>
  </si>
  <si>
    <t>MUL196</t>
  </si>
  <si>
    <t>POLICY OFFICER III</t>
  </si>
  <si>
    <t>IFS032</t>
  </si>
  <si>
    <t>PORTAGE ASSISTANT TEAM MANAGER</t>
  </si>
  <si>
    <t>PORTAGE</t>
  </si>
  <si>
    <t>IFS033</t>
  </si>
  <si>
    <t>PORTAGE OFFICER I</t>
  </si>
  <si>
    <t>IFS047</t>
  </si>
  <si>
    <t>PORTAGE OFFICER II</t>
  </si>
  <si>
    <t>IFS034</t>
  </si>
  <si>
    <t>ASSISTANT EDUCATIONAL PSYCHOLOGIST</t>
  </si>
  <si>
    <t>PSYCHOLOGIST</t>
  </si>
  <si>
    <t>IFS035</t>
  </si>
  <si>
    <t>EDUCATIONAL PSYCHOLOGIST I</t>
  </si>
  <si>
    <t>IFS036</t>
  </si>
  <si>
    <t>EDUCATIONAL PSYCHOLOGIST II</t>
  </si>
  <si>
    <t>IFS037</t>
  </si>
  <si>
    <t>EDUCATIONAL PSYCHOLOGIST III</t>
  </si>
  <si>
    <t>MUL149</t>
  </si>
  <si>
    <t>SOCIAL CARE COMPLAINTS OFFICER</t>
  </si>
  <si>
    <t>QUALITY</t>
  </si>
  <si>
    <t>MUL150</t>
  </si>
  <si>
    <t>SOCIAL CARE COMPLAINTS MANAGER</t>
  </si>
  <si>
    <t>QCM002</t>
  </si>
  <si>
    <t>CONFERENCE &amp; REVIEW CO-ORDINATOR</t>
  </si>
  <si>
    <t>QCM008</t>
  </si>
  <si>
    <t>CHILDREN'S REVIEWER</t>
  </si>
  <si>
    <t>QCM009</t>
  </si>
  <si>
    <t>INDEPENDENT REVIEWING MANAGER</t>
  </si>
  <si>
    <t>QCM012</t>
  </si>
  <si>
    <t>INDEPENDENT REVIEWING OFFICER</t>
  </si>
  <si>
    <t>QCM013</t>
  </si>
  <si>
    <t>LADO</t>
  </si>
  <si>
    <t>ENV017</t>
  </si>
  <si>
    <t>ASSISTANT RANGER</t>
  </si>
  <si>
    <t>RANGER</t>
  </si>
  <si>
    <t>ENV018</t>
  </si>
  <si>
    <t>RANGER I</t>
  </si>
  <si>
    <t>ENV019</t>
  </si>
  <si>
    <t>RANGER II</t>
  </si>
  <si>
    <t>ENV021</t>
  </si>
  <si>
    <t>LANDSCAPE &amp; COUNTRYSIDE TEAM LEADER</t>
  </si>
  <si>
    <t>MUL012</t>
  </si>
  <si>
    <t>RECORDS OFFICER I</t>
  </si>
  <si>
    <t>RECORDS</t>
  </si>
  <si>
    <t>MUL013</t>
  </si>
  <si>
    <t>RECORDS OFFICER II</t>
  </si>
  <si>
    <t>MUL014</t>
  </si>
  <si>
    <t>RECORDS OFFICER III</t>
  </si>
  <si>
    <t>LGV001</t>
  </si>
  <si>
    <t>SUPERINTENDANT REGISTRAR</t>
  </si>
  <si>
    <t>REGISTRAR</t>
  </si>
  <si>
    <t>LGV002</t>
  </si>
  <si>
    <t>PRINCIPAL REGISTRAR</t>
  </si>
  <si>
    <t>LGV003</t>
  </si>
  <si>
    <t>LGV004</t>
  </si>
  <si>
    <t>CEREMONY OFFICER</t>
  </si>
  <si>
    <t>SVP001</t>
  </si>
  <si>
    <t>REVENUE / BENEFITS PROCESSOR</t>
  </si>
  <si>
    <t>STOUR VALLEY PARTNERSHIP</t>
  </si>
  <si>
    <t>REVS &amp; BENS</t>
  </si>
  <si>
    <t>SVP002</t>
  </si>
  <si>
    <t>REVENUE / BENEFITS ADVANCED PROCESSOR</t>
  </si>
  <si>
    <t>SVP003</t>
  </si>
  <si>
    <t>REVENUE / BENEFITS TECHNICAL SPECIALIST</t>
  </si>
  <si>
    <t>SVP004</t>
  </si>
  <si>
    <t>REVENUE / BENEFITS TEAM LEADER</t>
  </si>
  <si>
    <t>SVP005</t>
  </si>
  <si>
    <t>REVENUE / BENEFITS TEAM MANAGER</t>
  </si>
  <si>
    <t>SVP006</t>
  </si>
  <si>
    <t>REVENUE / BENEFITS MANAGER</t>
  </si>
  <si>
    <t>GRO008</t>
  </si>
  <si>
    <t>SCHOOL CROSSING PATROL</t>
  </si>
  <si>
    <t>ROAD SAFETY</t>
  </si>
  <si>
    <t>GRO015</t>
  </si>
  <si>
    <t>ROAD SAFETY TRAINING CO-ORDINATOR</t>
  </si>
  <si>
    <t>GRO027</t>
  </si>
  <si>
    <t>ROAD SAFETY OFFICER I</t>
  </si>
  <si>
    <t>GRO028</t>
  </si>
  <si>
    <t>ROAD SAFETY OFFICER II</t>
  </si>
  <si>
    <t>GRO039</t>
  </si>
  <si>
    <t>DRIVER CARE ASSISTANT</t>
  </si>
  <si>
    <t>SCH008</t>
  </si>
  <si>
    <t>SPEECH &amp; LANGUAGE THERAPIST II</t>
  </si>
  <si>
    <t>SALT</t>
  </si>
  <si>
    <t>SCH009</t>
  </si>
  <si>
    <t>SPEECH &amp; LANGUAGE THERAPY ASSISTANT</t>
  </si>
  <si>
    <t>SCH025</t>
  </si>
  <si>
    <t>SPEECH &amp; LANGUAGE THERAPIST I</t>
  </si>
  <si>
    <t>CUL040</t>
  </si>
  <si>
    <t>INTERNAL QUALITY ASSESSOR</t>
  </si>
  <si>
    <t>MUL200</t>
  </si>
  <si>
    <t>TECHNICAL ADMINISTRATION OFFICER III</t>
  </si>
  <si>
    <t>SCH005</t>
  </si>
  <si>
    <t>MIDDAY SUPERVISOR II</t>
  </si>
  <si>
    <t>SCH006</t>
  </si>
  <si>
    <t>MIDDAY SUPERVISOR I</t>
  </si>
  <si>
    <t>SCH007</t>
  </si>
  <si>
    <t>COVER SUPERVISOR</t>
  </si>
  <si>
    <t>SCH010</t>
  </si>
  <si>
    <t>PASTORAL CARE OFFICER</t>
  </si>
  <si>
    <t>SCH011</t>
  </si>
  <si>
    <t>LEARNING &amp; EMPLOYMENT SUPPORT WORKER</t>
  </si>
  <si>
    <t>SCH012</t>
  </si>
  <si>
    <t>ESTATES &amp; PROJECTS MANAGER</t>
  </si>
  <si>
    <t>SCH013</t>
  </si>
  <si>
    <t>SCHOOL BUSINESS MANAGER</t>
  </si>
  <si>
    <t>SCH014</t>
  </si>
  <si>
    <t>BREAKFAST CLUB SUPERVISOR</t>
  </si>
  <si>
    <t>SCH015</t>
  </si>
  <si>
    <t>SCHOOL COUNSELLOR</t>
  </si>
  <si>
    <t>SCH018</t>
  </si>
  <si>
    <t>EXTENDED SERVICES WORKER</t>
  </si>
  <si>
    <t>SCH019</t>
  </si>
  <si>
    <t>EXTENDED SERVICES SUPERVISOR</t>
  </si>
  <si>
    <t>SCH020</t>
  </si>
  <si>
    <t>EXTENDED SERVICES LEADER</t>
  </si>
  <si>
    <t>SCH021</t>
  </si>
  <si>
    <t>PLACEMENT CO-ORDINATOR</t>
  </si>
  <si>
    <t>SCH026</t>
  </si>
  <si>
    <t>MEDICAL COORDINATOR II</t>
  </si>
  <si>
    <t>SCH027</t>
  </si>
  <si>
    <t>POST 19 SUPPORT WORKER</t>
  </si>
  <si>
    <t>SCH028</t>
  </si>
  <si>
    <t>SITE MANAGER</t>
  </si>
  <si>
    <t>SCH029</t>
  </si>
  <si>
    <t>CARETAKER / MAINTENANCE TECHNICIAN II</t>
  </si>
  <si>
    <t>SCH030</t>
  </si>
  <si>
    <t>PLAY THERAPIST</t>
  </si>
  <si>
    <t>SCH031</t>
  </si>
  <si>
    <t>MODEL</t>
  </si>
  <si>
    <t>SCH032</t>
  </si>
  <si>
    <t>PASTORAL CARE OFFICER II</t>
  </si>
  <si>
    <t>SCH033</t>
  </si>
  <si>
    <t>MEDICAL CO-ORDINATOR I</t>
  </si>
  <si>
    <t>SCH034</t>
  </si>
  <si>
    <t>INVIGILATOR</t>
  </si>
  <si>
    <t>SCH035</t>
  </si>
  <si>
    <t>SCHOOL BUSINESS OFFICER</t>
  </si>
  <si>
    <t>SCH036</t>
  </si>
  <si>
    <t>SCHOOL PLAY THERAPIST</t>
  </si>
  <si>
    <t>SCH037</t>
  </si>
  <si>
    <t>CARETAKER / MAINTENANCE TECHNICIAN III</t>
  </si>
  <si>
    <t>SCH038</t>
  </si>
  <si>
    <t>EXECUTIVE SCHOOLS OFFICER</t>
  </si>
  <si>
    <t>QCM001</t>
  </si>
  <si>
    <t>EDUCATION IMPROVEMENT ADVISOR</t>
  </si>
  <si>
    <t>SCHOOLS COMMISSIONING &amp; QUALITY</t>
  </si>
  <si>
    <t>QCM004</t>
  </si>
  <si>
    <t>ENTERPRISE CO-ORDINATOR</t>
  </si>
  <si>
    <t>CUL005</t>
  </si>
  <si>
    <t>SEAFRONT GENERAL ASSISTANT</t>
  </si>
  <si>
    <t>SEAFRONT OPS</t>
  </si>
  <si>
    <t>CUL027</t>
  </si>
  <si>
    <t>RESORT INFORMATION ASSISTANT</t>
  </si>
  <si>
    <t>CUL030</t>
  </si>
  <si>
    <t>LAND TRAIN DRIVER</t>
  </si>
  <si>
    <t>CUL031</t>
  </si>
  <si>
    <t>PATROL BOAT CREW</t>
  </si>
  <si>
    <t>IFS028</t>
  </si>
  <si>
    <t>SENDIASS MANAGER</t>
  </si>
  <si>
    <t>SEND</t>
  </si>
  <si>
    <t>IFS029</t>
  </si>
  <si>
    <t>SENDIASS OFFICER</t>
  </si>
  <si>
    <t>IFS030</t>
  </si>
  <si>
    <t>SEND CASE OFFICER II</t>
  </si>
  <si>
    <t>IFS031</t>
  </si>
  <si>
    <t>SEND PROJECT &amp; IMPROVEMENT MANAGER</t>
  </si>
  <si>
    <t>IFS048</t>
  </si>
  <si>
    <t>SEND CASE OFFICER I</t>
  </si>
  <si>
    <t>IFS049</t>
  </si>
  <si>
    <t>SEND IMPROVEMENT &amp; QUALITY ASSURANCE OFFICER</t>
  </si>
  <si>
    <t>MUL152</t>
  </si>
  <si>
    <t>SERVICE MANAGER I</t>
  </si>
  <si>
    <t>SERVICE MANAGER</t>
  </si>
  <si>
    <t>MUL153</t>
  </si>
  <si>
    <t>SERVICE MANAGER II</t>
  </si>
  <si>
    <t>MUL154</t>
  </si>
  <si>
    <t>SERVICE MANAGER III</t>
  </si>
  <si>
    <t>MUL155</t>
  </si>
  <si>
    <t>SERVICE MANAGER IV</t>
  </si>
  <si>
    <t>MUL156</t>
  </si>
  <si>
    <t>SERVICE MANAGER V</t>
  </si>
  <si>
    <t>MUL157</t>
  </si>
  <si>
    <t>SERVICE MANAGER VI</t>
  </si>
  <si>
    <t>MUL158</t>
  </si>
  <si>
    <t>STRATEGIC PLANNING &amp; POLICY MANAGER</t>
  </si>
  <si>
    <t>MUL159</t>
  </si>
  <si>
    <t>LEARNING &amp; DEVELOPMENT MANAGER</t>
  </si>
  <si>
    <t>MUL160</t>
  </si>
  <si>
    <t>PUBLIC &amp; INFORMATION ENGAGEMENT MANAGER</t>
  </si>
  <si>
    <t>CUL013</t>
  </si>
  <si>
    <t>CURRICULUM MANAGER</t>
  </si>
  <si>
    <t xml:space="preserve">SKILLS &amp; LEARNING </t>
  </si>
  <si>
    <t>CUL017</t>
  </si>
  <si>
    <t>SPECIALIST TUTOR - ACCREDITED COURSE</t>
  </si>
  <si>
    <t>CUL018</t>
  </si>
  <si>
    <t>TUTOR - NON-ACCREDITED COURSE</t>
  </si>
  <si>
    <t>CUL019</t>
  </si>
  <si>
    <t>TUTOR - ACCREDITED COURSE</t>
  </si>
  <si>
    <t>CUL028</t>
  </si>
  <si>
    <t>ASSISTANT CURRICULUM MANAGER</t>
  </si>
  <si>
    <t>CUL029</t>
  </si>
  <si>
    <t xml:space="preserve">LEARNING SUPPORT MANAGER </t>
  </si>
  <si>
    <t>CUL043</t>
  </si>
  <si>
    <t>TUTOR IN TRAINING</t>
  </si>
  <si>
    <t>MUL029</t>
  </si>
  <si>
    <t>CAREERS ADVISOR</t>
  </si>
  <si>
    <t>ASC009</t>
  </si>
  <si>
    <t>SOCIAL CARE FINANCIAL ASSESSMENT OFFICER</t>
  </si>
  <si>
    <t>SOCIAL CARE FINANCE</t>
  </si>
  <si>
    <t>ASC010</t>
  </si>
  <si>
    <t>SOCIAL CARE FINANCE MANAGER</t>
  </si>
  <si>
    <t>ASC015</t>
  </si>
  <si>
    <t>DIRECT PAYMENTS OFFICER</t>
  </si>
  <si>
    <t>MUL085</t>
  </si>
  <si>
    <t>SOCIAL WORK ASSISTANT II</t>
  </si>
  <si>
    <t>SOCIAL WORK ASSISTANT</t>
  </si>
  <si>
    <t>MUL140</t>
  </si>
  <si>
    <t>SOCIAL WORK ASSISTANT I</t>
  </si>
  <si>
    <t>MUL090</t>
  </si>
  <si>
    <t>SOCIAL CARE MANAGER</t>
  </si>
  <si>
    <t>SOCIAL WORK MANAGER</t>
  </si>
  <si>
    <t>MUL089</t>
  </si>
  <si>
    <t>SOCIAL CARE TEAM LEADER</t>
  </si>
  <si>
    <t>SOCIAL WORK TEAM LEADER</t>
  </si>
  <si>
    <t>MUL086</t>
  </si>
  <si>
    <t>SOCIAL WORKER I</t>
  </si>
  <si>
    <t>SOCIAL WORKER</t>
  </si>
  <si>
    <t>MUL087</t>
  </si>
  <si>
    <t>SOCIAL WORKER II</t>
  </si>
  <si>
    <t>MUL088</t>
  </si>
  <si>
    <t>SOCIAL WORKER III</t>
  </si>
  <si>
    <t>MUL091</t>
  </si>
  <si>
    <t>APPROVED MENTAL HEALTH PROFESSIONAL</t>
  </si>
  <si>
    <t>MUL141</t>
  </si>
  <si>
    <t>PRINCIPAL SOCIAL WORKER I</t>
  </si>
  <si>
    <t>DEV002</t>
  </si>
  <si>
    <t>ESTATES SURVEYOR I</t>
  </si>
  <si>
    <t>SURVEYOR</t>
  </si>
  <si>
    <t>DEV003</t>
  </si>
  <si>
    <t>ESTATES SURVEYOR II</t>
  </si>
  <si>
    <t>HOU025</t>
  </si>
  <si>
    <t>SURVEYOR I</t>
  </si>
  <si>
    <t>HOU026</t>
  </si>
  <si>
    <t>SURVEYOR II</t>
  </si>
  <si>
    <t>HOU027</t>
  </si>
  <si>
    <t>SURVEYOR III</t>
  </si>
  <si>
    <t>HOU028</t>
  </si>
  <si>
    <t>SURVEYOR IV</t>
  </si>
  <si>
    <t>SCH001</t>
  </si>
  <si>
    <t>TEACHING ASSISTANT I</t>
  </si>
  <si>
    <t>TEACHING ASSISTANT</t>
  </si>
  <si>
    <t>SCH002</t>
  </si>
  <si>
    <t>TEACHING ASSISTANT II</t>
  </si>
  <si>
    <t>SCH003</t>
  </si>
  <si>
    <t>TEACHING ASSISTANT III</t>
  </si>
  <si>
    <t>SCH004</t>
  </si>
  <si>
    <t>HIGHER LEVEL TEACHING ASSISTANT</t>
  </si>
  <si>
    <t>SCH022</t>
  </si>
  <si>
    <t>TEACHING ASSISTANT II (SPECIAL SCHOOL)</t>
  </si>
  <si>
    <t>SCH023</t>
  </si>
  <si>
    <t>TEACHING ASSISTANT III (SPECIAL SCHOOL)</t>
  </si>
  <si>
    <t>SCH024</t>
  </si>
  <si>
    <t>HIGHER LEVEL TEACHING ASSISTANT (SPECIAL SCHOOL)</t>
  </si>
  <si>
    <t>EXC008</t>
  </si>
  <si>
    <t>EXECUTIVE ASSISTANT</t>
  </si>
  <si>
    <t>TEAM SUPPORT ADMIN</t>
  </si>
  <si>
    <t>EXC009</t>
  </si>
  <si>
    <t>EXECUTIVE OFFICER</t>
  </si>
  <si>
    <t>MUL053</t>
  </si>
  <si>
    <t>TEAM SUPPORT ADMIN ASSISTANT I</t>
  </si>
  <si>
    <t>MUL054</t>
  </si>
  <si>
    <t>TEAM SUPPORT ADMIN ASSISTANT II</t>
  </si>
  <si>
    <t>MUL055</t>
  </si>
  <si>
    <t>TEAM SUPPORT ADMIN OFFICER I</t>
  </si>
  <si>
    <t>MUL056</t>
  </si>
  <si>
    <t>TEAM SUPPORT ADMIN OFFICER II</t>
  </si>
  <si>
    <t>MUL057</t>
  </si>
  <si>
    <t>TECHNICAL ADMIN ASSISTANT I</t>
  </si>
  <si>
    <t>TECHNICAL ADMIN</t>
  </si>
  <si>
    <t>MUL058</t>
  </si>
  <si>
    <t>TECHNICAL ADMIN OFFICER I</t>
  </si>
  <si>
    <t>MUL059</t>
  </si>
  <si>
    <t>TECHNICAL ADMIN OFFICER II</t>
  </si>
  <si>
    <t>HOU010</t>
  </si>
  <si>
    <t>TELECARE / CONTROL ROOM OPERATOR I</t>
  </si>
  <si>
    <t>TELECARE</t>
  </si>
  <si>
    <t>HOU011</t>
  </si>
  <si>
    <t>TELECARE / CONTROL ROOM OPERATOR II</t>
  </si>
  <si>
    <t>HOU012</t>
  </si>
  <si>
    <t>TELECARE SERVICES OFFICER I</t>
  </si>
  <si>
    <t>HOU013</t>
  </si>
  <si>
    <t>TELECARE &amp; OUT OF HOURS SUPERVISOR</t>
  </si>
  <si>
    <t>HOU014</t>
  </si>
  <si>
    <t>TELECARE &amp; OUT OF HOURS DEPUTY MANAGER</t>
  </si>
  <si>
    <t>HOU031</t>
  </si>
  <si>
    <t>TELECARE SERVICES OFFICER II</t>
  </si>
  <si>
    <t>HOU017</t>
  </si>
  <si>
    <t>TRADESPERSON I</t>
  </si>
  <si>
    <t>TRADES</t>
  </si>
  <si>
    <t>HOU018</t>
  </si>
  <si>
    <t>TRADESPERSON II</t>
  </si>
  <si>
    <t>HOU019</t>
  </si>
  <si>
    <t>TRADESPERSON III</t>
  </si>
  <si>
    <t>HOU020</t>
  </si>
  <si>
    <t>TRADESPERSON IV</t>
  </si>
  <si>
    <t>HOU021</t>
  </si>
  <si>
    <t>TRADES SUPERVISOR I</t>
  </si>
  <si>
    <t>HOU022</t>
  </si>
  <si>
    <t>TRADES SUPERVISOR II</t>
  </si>
  <si>
    <t>HOU023</t>
  </si>
  <si>
    <t>TRADES / SITE MANAGER</t>
  </si>
  <si>
    <t>HOU024</t>
  </si>
  <si>
    <t>TRADES / CONTRACT MANAGER</t>
  </si>
  <si>
    <t>IFS038</t>
  </si>
  <si>
    <t>DEPUTY HEADTEACHER VIRTUAL SCHOOL</t>
  </si>
  <si>
    <t>VIRTUAL SCHOOL</t>
  </si>
  <si>
    <t>IFS039</t>
  </si>
  <si>
    <t>HEADTEACHER VIRTUAL SCHOOL</t>
  </si>
  <si>
    <t>MUL177</t>
  </si>
  <si>
    <t>EDUCATION OFFICER</t>
  </si>
  <si>
    <t>ENV003</t>
  </si>
  <si>
    <t xml:space="preserve">NON-LGV DRIVER </t>
  </si>
  <si>
    <t>WASTE</t>
  </si>
  <si>
    <t>ENV004</t>
  </si>
  <si>
    <t xml:space="preserve">LGV DRIVER </t>
  </si>
  <si>
    <t>ENV005</t>
  </si>
  <si>
    <t>CLEANSING OPERATIVE</t>
  </si>
  <si>
    <t>ENV006</t>
  </si>
  <si>
    <t>LOADER</t>
  </si>
  <si>
    <t>ENV007</t>
  </si>
  <si>
    <t>HWRC OPERATIVE</t>
  </si>
  <si>
    <t>CSC001</t>
  </si>
  <si>
    <t>YOUTH JUSTICE OFFICER I</t>
  </si>
  <si>
    <t>YOUTH JUSTICE</t>
  </si>
  <si>
    <t>CSC002</t>
  </si>
  <si>
    <t>YOUTH JUSTICE WORKER I</t>
  </si>
  <si>
    <t>CSC003</t>
  </si>
  <si>
    <t>COMMUNITY RESOURCE WORKER</t>
  </si>
  <si>
    <t>CSC004</t>
  </si>
  <si>
    <t>YOUTH JUSTICE ACTIVITIES CO-ORDINATOR</t>
  </si>
  <si>
    <t>CSC005</t>
  </si>
  <si>
    <t>YJS PRACTICE MANAGER</t>
  </si>
  <si>
    <t>CSC008</t>
  </si>
  <si>
    <t>YJS PARENTING WORKER</t>
  </si>
  <si>
    <t>CSC009</t>
  </si>
  <si>
    <t>PERMANENCE CO-ORDINATOR</t>
  </si>
  <si>
    <t>CSC010</t>
  </si>
  <si>
    <t>ACCOMMODATION OFFICER</t>
  </si>
  <si>
    <t>CSC011</t>
  </si>
  <si>
    <t>YOUTH JUSTICE OFFICER II</t>
  </si>
  <si>
    <t>CSC012</t>
  </si>
  <si>
    <t>YOUTH JUSTICE WORKER II</t>
  </si>
  <si>
    <t>CSC013</t>
  </si>
  <si>
    <t>YJS PARENTING OFFICER</t>
  </si>
  <si>
    <t>CSC014</t>
  </si>
  <si>
    <t>RESTORATIVE JUSTICE PRACTITIONER</t>
  </si>
  <si>
    <t>IFS001</t>
  </si>
  <si>
    <t>YOUTH SUPPORT WORKER I</t>
  </si>
  <si>
    <t>YOUTH WORK</t>
  </si>
  <si>
    <t>IFS002</t>
  </si>
  <si>
    <t>YOUTH SUPPORT WORKER II</t>
  </si>
  <si>
    <t>IFS003</t>
  </si>
  <si>
    <t>YOUTH WORKER I</t>
  </si>
  <si>
    <t>IFS004</t>
  </si>
  <si>
    <t>YOUTH WORKER II</t>
  </si>
  <si>
    <t>IFS005</t>
  </si>
  <si>
    <t>YOUTH WORKER III</t>
  </si>
  <si>
    <t>Level</t>
  </si>
  <si>
    <t>Grade</t>
  </si>
  <si>
    <t>Note from Band 14 onwards the pay is based on the role profile score , not level. So is bespoke to each role profile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</si>
</sst>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&quot;£&quot;#,##0"/>
  </numFmts>
  <fonts count="12">
    <font>
      <sz val="11"/>
      <color theme="1"/>
      <name val="Calibri"/>
      <family val="2"/>
      <charset val="0"/>
      <scheme val="minor"/>
    </font>
    <font>
      <sz val="11"/>
      <color theme="1"/>
      <name val="Arial"/>
      <family val="2"/>
      <charset val="0"/>
    </font>
    <font>
      <sz val="8"/>
      <color theme="1"/>
      <name val="Arial"/>
      <family val="2"/>
      <charset val="0"/>
    </font>
    <font>
      <b/>
      <sz val="8"/>
      <color theme="1"/>
      <name val="Arial"/>
      <family val="2"/>
      <charset val="0"/>
    </font>
    <font>
      <sz val="11"/>
      <color theme="1"/>
      <name val="Calibri"/>
      <family val="2"/>
      <charset val="0"/>
      <scheme val="minor"/>
    </font>
    <font>
      <b/>
      <sz val="11"/>
      <color theme="1" tint="0.249977111117893"/>
      <name val="Arial"/>
      <family val="2"/>
      <charset val="0"/>
    </font>
    <font>
      <b/>
      <sz val="12"/>
      <color theme="0"/>
      <name val="Arial"/>
      <family val="2"/>
      <charset val="0"/>
    </font>
    <font>
      <sz val="8"/>
      <name val="Calibri"/>
      <family val="2"/>
      <charset val="0"/>
      <scheme val="minor"/>
    </font>
    <font>
      <sz val="11"/>
      <color rgb="FF000000"/>
      <name val="Calibri"/>
      <family val="2"/>
      <charset val="0"/>
      <scheme val="minor"/>
    </font>
    <font>
      <b/>
      <sz val="11"/>
      <color rgb="FFFF0000"/>
      <name val="Calibri"/>
      <family val="2"/>
      <charset val="0"/>
      <scheme val="minor"/>
    </font>
    <font>
      <b/>
      <sz val="11"/>
      <color rgb="FFFFFFFF"/>
      <name val="Arial"/>
      <family val="2"/>
      <charset val="0"/>
    </font>
    <font>
      <b/>
      <sz val="18"/>
      <color theme="0"/>
      <name val="Calibri"/>
      <family val="2"/>
      <charset val="0"/>
      <scheme val="minor"/>
    </font>
  </fonts>
  <fills count="4">
    <fill>
      <patternFill patternType="none">
        <fgColor indexed="64"/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thin">
        <color rgb="FFD9D9D9"/>
      </right>
      <top/>
      <bottom/>
      <diagonal/>
    </border>
  </borders>
  <cellStyleXfs count="26">
    <xf numFmtId="0" fontId="0" fillId="0" borderId="0"/>
    <xf numFmtId="0" fontId="1" fillId="0" borderId="0"/>
  </cellStyleXfs>
  <cellXfs>
    <xf numFmtId="0" fontId="0" fillId="0" borderId="0" xfId="0"/>
    <xf numFmtId="0" fontId="2" fillId="0" borderId="1" xfId="0" applyAlignment="1" applyBorder="1" applyFont="1">
      <alignment horizontal="left" vertical="center"/>
    </xf>
    <xf numFmtId="0" fontId="2" fillId="0" borderId="2" xfId="0" applyAlignment="1" applyBorder="1" applyFont="1">
      <alignment vertical="center"/>
    </xf>
    <xf numFmtId="0" fontId="2" fillId="0" borderId="1" xfId="0" applyAlignment="1" applyBorder="1" applyFont="1">
      <alignment vertical="center"/>
    </xf>
    <xf numFmtId="0" fontId="2" fillId="0" borderId="0" xfId="0" applyAlignment="1" applyFont="1">
      <alignment vertical="center"/>
    </xf>
    <xf numFmtId="0" fontId="2" fillId="2" borderId="0" xfId="0" applyAlignment="1" applyFont="1" applyFill="1">
      <alignment vertical="center"/>
    </xf>
    <xf numFmtId="1" fontId="3" fillId="0" borderId="0" xfId="0" applyAlignment="1" applyFont="1" applyNumberFormat="1">
      <alignment horizontal="center" vertical="center"/>
    </xf>
    <xf numFmtId="1" fontId="3" fillId="0" borderId="0" xfId="0" applyAlignment="1" applyFont="1" applyNumberFormat="1">
      <alignment vertical="center"/>
    </xf>
    <xf numFmtId="0" fontId="3" fillId="0" borderId="1" xfId="0" applyAlignment="1" applyBorder="1" applyFo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8" fillId="0" borderId="0" xfId="0" applyFont="1"/>
    <xf numFmtId="0" fontId="5" fillId="0" borderId="3" xfId="0" applyAlignment="1" applyBorder="1" applyFont="1">
      <alignment horizontal="center" vertical="center" wrapText="1"/>
    </xf>
    <xf numFmtId="164" fontId="5" fillId="0" borderId="3" xfId="0" applyAlignment="1" applyBorder="1" applyFont="1" applyNumberFormat="1">
      <alignment horizontal="center" vertical="center" wrapText="1"/>
    </xf>
    <xf numFmtId="0" fontId="5" fillId="0" borderId="4" xfId="0" applyAlignment="1" applyBorder="1" applyFont="1">
      <alignment horizontal="center" vertical="center" wrapText="1"/>
    </xf>
    <xf numFmtId="164" fontId="5" fillId="0" borderId="4" xfId="0" applyAlignment="1" applyBorder="1" applyFont="1" applyNumberFormat="1">
      <alignment horizontal="center" vertical="center" wrapText="1"/>
    </xf>
    <xf numFmtId="0" fontId="5" fillId="0" borderId="3" xfId="0" applyAlignment="1" applyBorder="1" applyFont="1">
      <alignment horizontal="left" vertical="center" wrapText="1"/>
    </xf>
    <xf numFmtId="0" fontId="5" fillId="0" borderId="4" xfId="0" applyAlignment="1" applyBorder="1" applyFont="1">
      <alignment horizontal="left" vertical="center" wrapText="1"/>
    </xf>
    <xf numFmtId="0" fontId="10" fillId="3" borderId="5" xfId="0" applyAlignment="1" applyBorder="1" applyFont="1" applyFill="1">
      <alignment vertical="center" wrapText="1"/>
    </xf>
    <xf numFmtId="0" fontId="10" fillId="3" borderId="5" xfId="0" applyAlignment="1" applyBorder="1" applyFont="1" applyFill="1">
      <alignment horizontal="center" vertical="center" wrapText="1"/>
    </xf>
    <xf numFmtId="0" fontId="6" fillId="3" borderId="1" xfId="0" applyAlignment="1" applyBorder="1" applyFont="1" applyFill="1">
      <alignment horizontal="center" vertical="center" wrapText="1"/>
    </xf>
    <xf numFmtId="0" fontId="6" fillId="3" borderId="2" xfId="0" applyAlignment="1" applyBorder="1" applyFont="1" applyFill="1">
      <alignment horizontal="center" vertical="center" wrapText="1"/>
    </xf>
    <xf numFmtId="0" fontId="11" fillId="3" borderId="0" xfId="0" applyAlignment="1" applyFont="1" applyFill="1">
      <alignment horizontal="center" wrapText="1"/>
    </xf>
    <xf numFmtId="0" fontId="9" fillId="0" borderId="0" xfId="0" applyAlignment="1" applyFont="1">
      <alignment horizontal="left" vertical="top" wrapText="1"/>
    </xf>
  </cellXfs>
  <cellStyles count="2">
    <cellStyle name="Normal" xfId="0" builtinId="0"/>
    <cellStyle name="Normal 2" xfId="1"/>
  </cellStyles>
  <dxfs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numFmt numFmtId="164" formatCode="&quot;£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numFmt numFmtId="164" formatCode="&quot;£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numFmt numFmtId="164" formatCode="&quot;£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border outline="0"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customXml" Target="../customXml/item1.xml" /><Relationship Id="rId3" Type="http://schemas.openxmlformats.org/officeDocument/2006/relationships/theme" Target="theme/theme1.xml" /><Relationship Id="rId8" Type="http://schemas.openxmlformats.org/officeDocument/2006/relationships/customXml" Target="../customXml/item2.xml" /><Relationship Id="rId9" Type="http://schemas.openxmlformats.org/officeDocument/2006/relationships/customXml" Target="../customXml/item3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4" Type="http://schemas.openxmlformats.org/officeDocument/2006/relationships/styles" Target="styles.xml" /><Relationship Id="rId1" Type="http://schemas.openxmlformats.org/officeDocument/2006/relationships/worksheet" Target="worksheets/sheet1.xml" /></Relationships>
</file>

<file path=xl/tables/table1.xml><?xml version="1.0" encoding="utf-8"?>
<table xmlns="http://schemas.openxmlformats.org/spreadsheetml/2006/main" id="1" name="Table1" displayName="Table1" ref="A2:H630" totalsRowShown="0" dataDxfId="9" headerRowDxfId="10" tableBorderDxfId="8">
  <autoFilter ref="A2:H630"/>
  <tableColumns>
    <tableColumn id="1" name="REFERENCE NUMBER"/>
    <tableColumn id="2" name="ROLE PROFILE NAME"/>
    <tableColumn id="8" name="ROLE PROFILE LIBRARY SECTION"/>
    <tableColumn id="3" name="CLUSTER"/>
    <tableColumn id="4" name="Column1"/>
    <tableColumn id="5" name="PAY BAND">
      <calculatedColumnFormula array="1">_xlfn.IFS($E3&gt;18,VLOOKUP($A3,Sheet2!$A$18:$D$29,2,FALSE),$E3=18,VLOOKUP($E3,Sheet2!$A$3:$D$17,2,FALSE),$E3&lt;18,VLOOKUP($E3,Sheet2!$A$3:$D$17,2,FALSE))</calculatedColumnFormula>
    </tableColumn>
    <tableColumn id="6" name="MINIMUM SALARY"/>
    <tableColumn id="7" name="MAXIMUM SALARY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pageSetUpPr fitToPage="1"/>
  </sheetPr>
  <dimension ref="A1:J634"/>
  <sheetViews>
    <sheetView zoomScale="80" view="normal" tabSelected="1" workbookViewId="0">
      <selection pane="topLeft" activeCell="C583" sqref="C583:C584"/>
    </sheetView>
  </sheetViews>
  <sheetFormatPr defaultRowHeight="27.65"/>
  <cols>
    <col min="1" max="1" width="26.140625" style="4" customWidth="1"/>
    <col min="2" max="2" width="60.41796875" style="5" customWidth="1"/>
    <col min="3" max="3" width="38.140625" style="4" customWidth="1"/>
    <col min="4" max="4" width="24.84765625" style="7" customWidth="1"/>
    <col min="5" max="5" width="31" customWidth="1"/>
    <col min="6" max="6" width="21.140625" customWidth="1"/>
    <col min="7" max="7" width="21.84765625" customWidth="1"/>
  </cols>
  <sheetData>
    <row r="1" spans="5:7" customHeight="1">
      <c r="E1" s="22" t="s">
        <v>27</v>
      </c>
      <c r="F1" s="22"/>
      <c r="G1" s="22"/>
    </row>
    <row r="2" spans="1:8" s="9" customFormat="1" ht="53.9" customHeight="1" thickBot="1">
      <c r="A2" s="20" t="s">
        <v>28</v>
      </c>
      <c r="B2" s="21" t="s">
        <v>29</v>
      </c>
      <c r="C2" s="21" t="s">
        <v>30</v>
      </c>
      <c r="D2" s="21" t="s">
        <v>31</v>
      </c>
      <c r="E2" s="21" t="s">
        <v>32</v>
      </c>
      <c r="F2" s="18" t="s">
        <v>33</v>
      </c>
      <c r="G2" s="19" t="s">
        <v>34</v>
      </c>
      <c r="H2" s="19" t="s">
        <v>35</v>
      </c>
    </row>
    <row r="3" spans="1:8" customHeight="1" thickBot="1">
      <c r="A3" s="16" t="s">
        <v>36</v>
      </c>
      <c r="B3" s="16" t="s">
        <v>37</v>
      </c>
      <c r="C3" s="16" t="s">
        <v>38</v>
      </c>
      <c r="D3" s="16" t="s">
        <v>39</v>
      </c>
      <c r="E3" s="12">
        <v>13</v>
      </c>
      <c r="F3" s="13" t="str">
        <f t="array" aca="true" ref="F3">_xlfn.IFS($E3&gt;18,VLOOKUP($A3,Sheet2!$A$18:$D$29,2,FALSE),$E3=18,VLOOKUP($E3,Sheet2!$A$3:$D$17,2,FALSE),$E3&lt;18,VLOOKUP($E3,Sheet2!$A$3:$D$17,2,FALSE))</f>
        <v>Band 8</v>
      </c>
      <c r="G3" s="13">
        <v>33699</v>
      </c>
      <c r="H3" s="13">
        <v>39152</v>
      </c>
    </row>
    <row r="4" spans="1:8" customHeight="1" thickBot="1">
      <c r="A4" s="16" t="s">
        <v>40</v>
      </c>
      <c r="B4" s="16" t="s">
        <v>41</v>
      </c>
      <c r="C4" s="16" t="s">
        <v>38</v>
      </c>
      <c r="D4" s="16" t="s">
        <v>39</v>
      </c>
      <c r="E4" s="12">
        <v>15</v>
      </c>
      <c r="F4" s="13" t="str">
        <f t="array" aca="true" ref="F4">_xlfn.IFS($E4&gt;18,VLOOKUP($A4,Sheet2!$A$18:$D$29,2,FALSE),$E4=18,VLOOKUP($E4,Sheet2!$A$3:$D$17,2,FALSE),$E4&lt;18,VLOOKUP($E4,Sheet2!$A$3:$D$17,2,FALSE))</f>
        <v>Band 10</v>
      </c>
      <c r="G4" s="13">
        <v>42839</v>
      </c>
      <c r="H4" s="13">
        <v>49282</v>
      </c>
    </row>
    <row r="5" spans="1:8" customHeight="1" thickBot="1">
      <c r="A5" s="16" t="s">
        <v>42</v>
      </c>
      <c r="B5" s="16" t="s">
        <v>43</v>
      </c>
      <c r="C5" s="16" t="s">
        <v>38</v>
      </c>
      <c r="D5" s="16" t="s">
        <v>39</v>
      </c>
      <c r="E5" s="12">
        <v>16</v>
      </c>
      <c r="F5" s="13" t="str">
        <f t="array" aca="true" ref="F5">_xlfn.IFS($E5&gt;18,VLOOKUP($A5,Sheet2!$A$18:$D$29,2,FALSE),$E5=18,VLOOKUP($E5,Sheet2!$A$3:$D$17,2,FALSE),$E5&lt;18,VLOOKUP($E5,Sheet2!$A$3:$D$17,2,FALSE))</f>
        <v>Band 11</v>
      </c>
      <c r="G5" s="13">
        <v>47181</v>
      </c>
      <c r="H5" s="13">
        <v>53460</v>
      </c>
    </row>
    <row r="6" spans="1:8" customHeight="1" thickBot="1">
      <c r="A6" s="16" t="s">
        <v>44</v>
      </c>
      <c r="B6" s="16" t="s">
        <v>45</v>
      </c>
      <c r="C6" s="16" t="s">
        <v>38</v>
      </c>
      <c r="D6" s="16" t="s">
        <v>39</v>
      </c>
      <c r="E6" s="12">
        <v>18</v>
      </c>
      <c r="F6" s="13" t="str">
        <f t="array" aca="true" ref="F6">_xlfn.IFS($E6&gt;18,VLOOKUP($A6,Sheet2!$A$18:$D$29,2,FALSE),$E6=18,VLOOKUP($E6,Sheet2!$A$3:$D$17,2,FALSE),$E6&lt;18,VLOOKUP($E6,Sheet2!$A$3:$D$17,2,FALSE))</f>
        <v>Band 13</v>
      </c>
      <c r="G6" s="13">
        <v>60357</v>
      </c>
      <c r="H6" s="13">
        <v>67381</v>
      </c>
    </row>
    <row r="7" spans="1:8" customHeight="1" thickBot="1">
      <c r="A7" s="16" t="s">
        <v>46</v>
      </c>
      <c r="B7" s="16" t="s">
        <v>47</v>
      </c>
      <c r="C7" s="16" t="s">
        <v>38</v>
      </c>
      <c r="D7" s="16" t="s">
        <v>39</v>
      </c>
      <c r="E7" s="12">
        <v>11</v>
      </c>
      <c r="F7" s="13" t="str">
        <f t="array" aca="true" ref="F7">_xlfn.IFS($E7&gt;18,VLOOKUP($A7,Sheet2!$A$18:$D$29,2,FALSE),$E7=18,VLOOKUP($E7,Sheet2!$A$3:$D$17,2,FALSE),$E7&lt;18,VLOOKUP($E7,Sheet2!$A$3:$D$17,2,FALSE))</f>
        <v>Band 6</v>
      </c>
      <c r="G7" s="13">
        <v>30024</v>
      </c>
      <c r="H7" s="13">
        <v>33143</v>
      </c>
    </row>
    <row r="8" spans="1:8" customHeight="1" thickBot="1">
      <c r="A8" s="16" t="s">
        <v>48</v>
      </c>
      <c r="B8" s="16" t="s">
        <v>49</v>
      </c>
      <c r="C8" s="16" t="s">
        <v>50</v>
      </c>
      <c r="D8" s="16" t="s">
        <v>51</v>
      </c>
      <c r="E8" s="12">
        <v>10</v>
      </c>
      <c r="F8" s="13" t="str">
        <f t="array" aca="true" ref="F8">_xlfn.IFS($E8&gt;18,VLOOKUP($A8,Sheet2!$A$18:$D$29,2,FALSE),$E8=18,VLOOKUP($E8,Sheet2!$A$3:$D$17,2,FALSE),$E8&lt;18,VLOOKUP($E8,Sheet2!$A$3:$D$17,2,FALSE))</f>
        <v>Band 5</v>
      </c>
      <c r="G8" s="13">
        <v>28142</v>
      </c>
      <c r="H8" s="13">
        <v>31537</v>
      </c>
    </row>
    <row r="9" spans="1:8" customHeight="1" thickBot="1">
      <c r="A9" s="16" t="s">
        <v>52</v>
      </c>
      <c r="B9" s="16" t="s">
        <v>53</v>
      </c>
      <c r="C9" s="16" t="s">
        <v>50</v>
      </c>
      <c r="D9" s="16" t="s">
        <v>51</v>
      </c>
      <c r="E9" s="12">
        <v>13</v>
      </c>
      <c r="F9" s="13" t="str">
        <f t="array" aca="true" ref="F9">_xlfn.IFS($E9&gt;18,VLOOKUP($A9,Sheet2!$A$18:$D$29,2,FALSE),$E9=18,VLOOKUP($E9,Sheet2!$A$3:$D$17,2,FALSE),$E9&lt;18,VLOOKUP($E9,Sheet2!$A$3:$D$17,2,FALSE))</f>
        <v>Band 8</v>
      </c>
      <c r="G9" s="13">
        <v>33699</v>
      </c>
      <c r="H9" s="13">
        <v>39152</v>
      </c>
    </row>
    <row r="10" spans="1:8" customHeight="1" thickBot="1">
      <c r="A10" s="16" t="s">
        <v>54</v>
      </c>
      <c r="B10" s="16" t="s">
        <v>55</v>
      </c>
      <c r="C10" s="16" t="s">
        <v>50</v>
      </c>
      <c r="D10" s="16" t="s">
        <v>51</v>
      </c>
      <c r="E10" s="12">
        <v>13</v>
      </c>
      <c r="F10" s="13" t="str">
        <f t="array" aca="true" ref="F10">_xlfn.IFS($E10&gt;18,VLOOKUP($A10,Sheet2!$A$18:$D$29,2,FALSE),$E10=18,VLOOKUP($E10,Sheet2!$A$3:$D$17,2,FALSE),$E10&lt;18,VLOOKUP($E10,Sheet2!$A$3:$D$17,2,FALSE))</f>
        <v>Band 8</v>
      </c>
      <c r="G10" s="13">
        <v>33699</v>
      </c>
      <c r="H10" s="13">
        <v>39152</v>
      </c>
    </row>
    <row r="11" spans="1:8" customHeight="1" thickBot="1">
      <c r="A11" s="16" t="s">
        <v>56</v>
      </c>
      <c r="B11" s="16" t="s">
        <v>57</v>
      </c>
      <c r="C11" s="16" t="s">
        <v>50</v>
      </c>
      <c r="D11" s="16" t="s">
        <v>51</v>
      </c>
      <c r="E11" s="12">
        <v>12</v>
      </c>
      <c r="F11" s="13" t="str">
        <f t="array" aca="true" ref="F11">_xlfn.IFS($E11&gt;18,VLOOKUP($A11,Sheet2!$A$18:$D$29,2,FALSE),$E11=18,VLOOKUP($E11,Sheet2!$A$3:$D$17,2,FALSE),$E11&lt;18,VLOOKUP($E11,Sheet2!$A$3:$D$17,2,FALSE))</f>
        <v>Band 7</v>
      </c>
      <c r="G11" s="13">
        <v>31537</v>
      </c>
      <c r="H11" s="13">
        <v>36363</v>
      </c>
    </row>
    <row r="12" spans="1:8" customHeight="1" thickBot="1">
      <c r="A12" s="16" t="s">
        <v>58</v>
      </c>
      <c r="B12" s="16" t="s">
        <v>59</v>
      </c>
      <c r="C12" s="16" t="s">
        <v>50</v>
      </c>
      <c r="D12" s="16" t="s">
        <v>51</v>
      </c>
      <c r="E12" s="12">
        <v>14</v>
      </c>
      <c r="F12" s="13" t="str">
        <f t="array" aca="true" ref="F12">_xlfn.IFS($E12&gt;18,VLOOKUP($A12,Sheet2!$A$18:$D$29,2,FALSE),$E12=18,VLOOKUP($E12,Sheet2!$A$3:$D$17,2,FALSE),$E12&lt;18,VLOOKUP($E12,Sheet2!$A$3:$D$17,2,FALSE))</f>
        <v>Band 9</v>
      </c>
      <c r="G12" s="13">
        <v>38220</v>
      </c>
      <c r="H12" s="13">
        <v>46142</v>
      </c>
    </row>
    <row r="13" spans="1:8" customHeight="1" thickBot="1">
      <c r="A13" s="16" t="s">
        <v>60</v>
      </c>
      <c r="B13" s="16" t="s">
        <v>61</v>
      </c>
      <c r="C13" s="16" t="s">
        <v>50</v>
      </c>
      <c r="D13" s="16" t="s">
        <v>51</v>
      </c>
      <c r="E13" s="12">
        <v>16</v>
      </c>
      <c r="F13" s="13" t="str">
        <f t="array" aca="true" ref="F13">_xlfn.IFS($E13&gt;18,VLOOKUP($A13,Sheet2!$A$18:$D$29,2,FALSE),$E13=18,VLOOKUP($E13,Sheet2!$A$3:$D$17,2,FALSE),$E13&lt;18,VLOOKUP($E13,Sheet2!$A$3:$D$17,2,FALSE))</f>
        <v>Band 11</v>
      </c>
      <c r="G13" s="13">
        <v>47181</v>
      </c>
      <c r="H13" s="13">
        <v>53460</v>
      </c>
    </row>
    <row r="14" spans="1:8" customHeight="1" thickBot="1">
      <c r="A14" s="16" t="s">
        <v>62</v>
      </c>
      <c r="B14" s="16" t="s">
        <v>63</v>
      </c>
      <c r="C14" s="16" t="s">
        <v>50</v>
      </c>
      <c r="D14" s="16" t="s">
        <v>51</v>
      </c>
      <c r="E14" s="12">
        <v>10</v>
      </c>
      <c r="F14" s="13" t="str">
        <f t="array" aca="true" ref="F14">_xlfn.IFS($E14&gt;18,VLOOKUP($A14,Sheet2!$A$18:$D$29,2,FALSE),$E14=18,VLOOKUP($E14,Sheet2!$A$3:$D$17,2,FALSE),$E14&lt;18,VLOOKUP($E14,Sheet2!$A$3:$D$17,2,FALSE))</f>
        <v>Band 5</v>
      </c>
      <c r="G14" s="13">
        <v>28142</v>
      </c>
      <c r="H14" s="13">
        <v>31537</v>
      </c>
    </row>
    <row r="15" spans="1:8" customHeight="1" thickBot="1">
      <c r="A15" s="16" t="s">
        <v>64</v>
      </c>
      <c r="B15" s="16" t="s">
        <v>65</v>
      </c>
      <c r="C15" s="16" t="s">
        <v>50</v>
      </c>
      <c r="D15" s="16" t="s">
        <v>51</v>
      </c>
      <c r="E15" s="12">
        <v>13</v>
      </c>
      <c r="F15" s="13" t="str">
        <f t="array" aca="true" ref="F15">_xlfn.IFS($E15&gt;18,VLOOKUP($A15,Sheet2!$A$18:$D$29,2,FALSE),$E15=18,VLOOKUP($E15,Sheet2!$A$3:$D$17,2,FALSE),$E15&lt;18,VLOOKUP($E15,Sheet2!$A$3:$D$17,2,FALSE))</f>
        <v>Band 8</v>
      </c>
      <c r="G15" s="13">
        <v>33699</v>
      </c>
      <c r="H15" s="13">
        <v>39152</v>
      </c>
    </row>
    <row r="16" spans="1:8" customHeight="1" thickBot="1">
      <c r="A16" s="16" t="s">
        <v>66</v>
      </c>
      <c r="B16" s="16" t="s">
        <v>67</v>
      </c>
      <c r="C16" s="16" t="s">
        <v>50</v>
      </c>
      <c r="D16" s="16" t="s">
        <v>51</v>
      </c>
      <c r="E16" s="12">
        <v>14</v>
      </c>
      <c r="F16" s="13" t="str">
        <f t="array" aca="true" ref="F16">_xlfn.IFS($E16&gt;18,VLOOKUP($A16,Sheet2!$A$18:$D$29,2,FALSE),$E16=18,VLOOKUP($E16,Sheet2!$A$3:$D$17,2,FALSE),$E16&lt;18,VLOOKUP($E16,Sheet2!$A$3:$D$17,2,FALSE))</f>
        <v>Band 9</v>
      </c>
      <c r="G16" s="13">
        <v>38220</v>
      </c>
      <c r="H16" s="13">
        <v>46142</v>
      </c>
    </row>
    <row r="17" spans="1:8" customHeight="1" thickBot="1">
      <c r="A17" s="16" t="s">
        <v>68</v>
      </c>
      <c r="B17" s="16" t="s">
        <v>69</v>
      </c>
      <c r="C17" s="16" t="s">
        <v>50</v>
      </c>
      <c r="D17" s="16" t="s">
        <v>51</v>
      </c>
      <c r="E17" s="12">
        <v>12</v>
      </c>
      <c r="F17" s="13" t="str">
        <f t="array" aca="true" ref="F17">_xlfn.IFS($E17&gt;18,VLOOKUP($A17,Sheet2!$A$18:$D$29,2,FALSE),$E17=18,VLOOKUP($E17,Sheet2!$A$3:$D$17,2,FALSE),$E17&lt;18,VLOOKUP($E17,Sheet2!$A$3:$D$17,2,FALSE))</f>
        <v>Band 7</v>
      </c>
      <c r="G17" s="13">
        <v>31537</v>
      </c>
      <c r="H17" s="13">
        <v>36363</v>
      </c>
    </row>
    <row r="18" spans="1:8" customHeight="1" thickBot="1">
      <c r="A18" s="16" t="s">
        <v>70</v>
      </c>
      <c r="B18" s="16" t="s">
        <v>71</v>
      </c>
      <c r="C18" s="16" t="s">
        <v>72</v>
      </c>
      <c r="D18" s="16" t="s">
        <v>51</v>
      </c>
      <c r="E18" s="12">
        <v>17</v>
      </c>
      <c r="F18" s="13" t="str">
        <f t="array" aca="true" ref="F18">_xlfn.IFS($E18&gt;18,VLOOKUP($A18,Sheet2!$A$18:$D$29,2,FALSE),$E18=18,VLOOKUP($E18,Sheet2!$A$3:$D$17,2,FALSE),$E18&lt;18,VLOOKUP($E18,Sheet2!$A$3:$D$17,2,FALSE))</f>
        <v>Band 12</v>
      </c>
      <c r="G18" s="13">
        <v>52413</v>
      </c>
      <c r="H18" s="13">
        <v>60357</v>
      </c>
    </row>
    <row r="19" spans="1:8" customHeight="1" thickBot="1">
      <c r="A19" s="16" t="s">
        <v>73</v>
      </c>
      <c r="B19" s="16" t="s">
        <v>74</v>
      </c>
      <c r="C19" s="16" t="s">
        <v>50</v>
      </c>
      <c r="D19" s="16" t="s">
        <v>75</v>
      </c>
      <c r="E19" s="12">
        <v>11</v>
      </c>
      <c r="F19" s="13" t="str">
        <f t="array" aca="true" ref="F19">_xlfn.IFS($E19&gt;18,VLOOKUP($A19,Sheet2!$A$18:$D$29,2,FALSE),$E19=18,VLOOKUP($E19,Sheet2!$A$3:$D$17,2,FALSE),$E19&lt;18,VLOOKUP($E19,Sheet2!$A$3:$D$17,2,FALSE))</f>
        <v>Band 6</v>
      </c>
      <c r="G19" s="13">
        <v>30024</v>
      </c>
      <c r="H19" s="13">
        <v>33143</v>
      </c>
    </row>
    <row r="20" spans="1:8" customHeight="1" thickBot="1">
      <c r="A20" s="16" t="s">
        <v>76</v>
      </c>
      <c r="B20" s="16" t="s">
        <v>77</v>
      </c>
      <c r="C20" s="16" t="s">
        <v>50</v>
      </c>
      <c r="D20" s="16" t="s">
        <v>75</v>
      </c>
      <c r="E20" s="12">
        <v>11</v>
      </c>
      <c r="F20" s="13" t="str">
        <f t="array" aca="true" ref="F20">_xlfn.IFS($E20&gt;18,VLOOKUP($A20,Sheet2!$A$18:$D$29,2,FALSE),$E20=18,VLOOKUP($E20,Sheet2!$A$3:$D$17,2,FALSE),$E20&lt;18,VLOOKUP($E20,Sheet2!$A$3:$D$17,2,FALSE))</f>
        <v>Band 6</v>
      </c>
      <c r="G20" s="13">
        <v>30024</v>
      </c>
      <c r="H20" s="13">
        <v>33143</v>
      </c>
    </row>
    <row r="21" spans="1:8" customHeight="1" thickBot="1">
      <c r="A21" s="16" t="s">
        <v>78</v>
      </c>
      <c r="B21" s="16" t="s">
        <v>79</v>
      </c>
      <c r="C21" s="16" t="s">
        <v>50</v>
      </c>
      <c r="D21" s="16" t="s">
        <v>75</v>
      </c>
      <c r="E21" s="12">
        <v>16</v>
      </c>
      <c r="F21" s="13" t="str">
        <f t="array" aca="true" ref="F21">_xlfn.IFS($E21&gt;18,VLOOKUP($A21,Sheet2!$A$18:$D$29,2,FALSE),$E21=18,VLOOKUP($E21,Sheet2!$A$3:$D$17,2,FALSE),$E21&lt;18,VLOOKUP($E21,Sheet2!$A$3:$D$17,2,FALSE))</f>
        <v>Band 11</v>
      </c>
      <c r="G21" s="13">
        <v>47181</v>
      </c>
      <c r="H21" s="13">
        <v>53460</v>
      </c>
    </row>
    <row r="22" spans="1:8" customHeight="1" thickBot="1">
      <c r="A22" s="16" t="s">
        <v>80</v>
      </c>
      <c r="B22" s="16" t="s">
        <v>81</v>
      </c>
      <c r="C22" s="16" t="s">
        <v>50</v>
      </c>
      <c r="D22" s="16" t="s">
        <v>75</v>
      </c>
      <c r="E22" s="12">
        <v>15</v>
      </c>
      <c r="F22" s="13" t="str">
        <f t="array" aca="true" ref="F22">_xlfn.IFS($E22&gt;18,VLOOKUP($A22,Sheet2!$A$18:$D$29,2,FALSE),$E22=18,VLOOKUP($E22,Sheet2!$A$3:$D$17,2,FALSE),$E22&lt;18,VLOOKUP($E22,Sheet2!$A$3:$D$17,2,FALSE))</f>
        <v>Band 10</v>
      </c>
      <c r="G22" s="13">
        <v>42839</v>
      </c>
      <c r="H22" s="13">
        <v>49282</v>
      </c>
    </row>
    <row r="23" spans="1:8" customHeight="1" thickBot="1">
      <c r="A23" s="16" t="s">
        <v>82</v>
      </c>
      <c r="B23" s="16" t="s">
        <v>83</v>
      </c>
      <c r="C23" s="16" t="s">
        <v>50</v>
      </c>
      <c r="D23" s="16" t="s">
        <v>75</v>
      </c>
      <c r="E23" s="12">
        <v>13</v>
      </c>
      <c r="F23" s="13" t="str">
        <f t="array" aca="true" ref="F23">_xlfn.IFS($E23&gt;18,VLOOKUP($A23,Sheet2!$A$18:$D$29,2,FALSE),$E23=18,VLOOKUP($E23,Sheet2!$A$3:$D$17,2,FALSE),$E23&lt;18,VLOOKUP($E23,Sheet2!$A$3:$D$17,2,FALSE))</f>
        <v>Band 8</v>
      </c>
      <c r="G23" s="13">
        <v>33699</v>
      </c>
      <c r="H23" s="13">
        <v>39152</v>
      </c>
    </row>
    <row r="24" spans="1:8" customHeight="1" thickBot="1">
      <c r="A24" s="16" t="s">
        <v>84</v>
      </c>
      <c r="B24" s="16" t="s">
        <v>85</v>
      </c>
      <c r="C24" s="16" t="s">
        <v>50</v>
      </c>
      <c r="D24" s="16" t="s">
        <v>75</v>
      </c>
      <c r="E24" s="12">
        <v>13</v>
      </c>
      <c r="F24" s="13" t="str">
        <f t="array" aca="true" ref="F24">_xlfn.IFS($E24&gt;18,VLOOKUP($A24,Sheet2!$A$18:$D$29,2,FALSE),$E24=18,VLOOKUP($E24,Sheet2!$A$3:$D$17,2,FALSE),$E24&lt;18,VLOOKUP($E24,Sheet2!$A$3:$D$17,2,FALSE))</f>
        <v>Band 8</v>
      </c>
      <c r="G24" s="13">
        <v>33699</v>
      </c>
      <c r="H24" s="13">
        <v>39152</v>
      </c>
    </row>
    <row r="25" spans="1:8" customHeight="1" thickBot="1">
      <c r="A25" s="16" t="s">
        <v>86</v>
      </c>
      <c r="B25" s="16" t="s">
        <v>87</v>
      </c>
      <c r="C25" s="16" t="s">
        <v>50</v>
      </c>
      <c r="D25" s="16" t="s">
        <v>75</v>
      </c>
      <c r="E25" s="12">
        <v>9</v>
      </c>
      <c r="F25" s="13" t="str">
        <f t="array" aca="true" ref="F25">_xlfn.IFS($E25&gt;18,VLOOKUP($A25,Sheet2!$A$18:$D$29,2,FALSE),$E25=18,VLOOKUP($E25,Sheet2!$A$3:$D$17,2,FALSE),$E25&lt;18,VLOOKUP($E25,Sheet2!$A$3:$D$17,2,FALSE))</f>
        <v>Band 4</v>
      </c>
      <c r="G25" s="13">
        <v>27254</v>
      </c>
      <c r="H25" s="13">
        <v>29540</v>
      </c>
    </row>
    <row r="26" spans="1:8" customHeight="1" thickBot="1">
      <c r="A26" s="16" t="s">
        <v>88</v>
      </c>
      <c r="B26" s="16" t="s">
        <v>89</v>
      </c>
      <c r="C26" s="16" t="s">
        <v>72</v>
      </c>
      <c r="D26" s="16" t="s">
        <v>90</v>
      </c>
      <c r="E26" s="12">
        <v>14</v>
      </c>
      <c r="F26" s="13" t="str">
        <f t="array" aca="true" ref="F26">_xlfn.IFS($E26&gt;18,VLOOKUP($A26,Sheet2!$A$18:$D$29,2,FALSE),$E26=18,VLOOKUP($E26,Sheet2!$A$3:$D$17,2,FALSE),$E26&lt;18,VLOOKUP($E26,Sheet2!$A$3:$D$17,2,FALSE))</f>
        <v>Band 9</v>
      </c>
      <c r="G26" s="13">
        <v>38220</v>
      </c>
      <c r="H26" s="13">
        <v>46142</v>
      </c>
    </row>
    <row r="27" spans="1:8" customHeight="1" thickBot="1">
      <c r="A27" s="16" t="s">
        <v>91</v>
      </c>
      <c r="B27" s="16" t="s">
        <v>92</v>
      </c>
      <c r="C27" s="16" t="s">
        <v>72</v>
      </c>
      <c r="D27" s="16" t="s">
        <v>90</v>
      </c>
      <c r="E27" s="12">
        <v>15</v>
      </c>
      <c r="F27" s="13" t="str">
        <f t="array" aca="true" ref="F27">_xlfn.IFS($E27&gt;18,VLOOKUP($A27,Sheet2!$A$18:$D$29,2,FALSE),$E27=18,VLOOKUP($E27,Sheet2!$A$3:$D$17,2,FALSE),$E27&lt;18,VLOOKUP($E27,Sheet2!$A$3:$D$17,2,FALSE))</f>
        <v>Band 10</v>
      </c>
      <c r="G27" s="13">
        <v>42839</v>
      </c>
      <c r="H27" s="13">
        <v>49282</v>
      </c>
    </row>
    <row r="28" spans="1:8" customHeight="1" thickBot="1">
      <c r="A28" s="16" t="s">
        <v>93</v>
      </c>
      <c r="B28" s="16" t="s">
        <v>94</v>
      </c>
      <c r="C28" s="16" t="s">
        <v>72</v>
      </c>
      <c r="D28" s="16" t="s">
        <v>95</v>
      </c>
      <c r="E28" s="12">
        <v>6</v>
      </c>
      <c r="F28" s="13" t="str">
        <f t="array" aca="true" ref="F28">_xlfn.IFS($E28&gt;18,VLOOKUP($A28,Sheet2!$A$18:$D$29,2,FALSE),$E28=18,VLOOKUP($E28,Sheet2!$A$3:$D$17,2,FALSE),$E28&lt;18,VLOOKUP($E28,Sheet2!$A$3:$D$17,2,FALSE))</f>
        <v>Band 1</v>
      </c>
      <c r="G28" s="13">
        <v>24309</v>
      </c>
      <c r="H28" s="13">
        <v>25989</v>
      </c>
    </row>
    <row r="29" spans="1:8" customHeight="1" thickBot="1">
      <c r="A29" s="16" t="s">
        <v>96</v>
      </c>
      <c r="B29" s="16" t="s">
        <v>97</v>
      </c>
      <c r="C29" s="16" t="s">
        <v>72</v>
      </c>
      <c r="D29" s="16" t="s">
        <v>95</v>
      </c>
      <c r="E29" s="12">
        <v>6</v>
      </c>
      <c r="F29" s="13" t="str">
        <f t="array" aca="true" ref="F29">_xlfn.IFS($E29&gt;18,VLOOKUP($A29,Sheet2!$A$18:$D$29,2,FALSE),$E29=18,VLOOKUP($E29,Sheet2!$A$3:$D$17,2,FALSE),$E29&lt;18,VLOOKUP($E29,Sheet2!$A$3:$D$17,2,FALSE))</f>
        <v>Band 1</v>
      </c>
      <c r="G29" s="13">
        <v>24309</v>
      </c>
      <c r="H29" s="13">
        <v>25989</v>
      </c>
    </row>
    <row r="30" spans="1:8" customHeight="1" thickBot="1">
      <c r="A30" s="16" t="s">
        <v>98</v>
      </c>
      <c r="B30" s="16" t="s">
        <v>99</v>
      </c>
      <c r="C30" s="16" t="s">
        <v>72</v>
      </c>
      <c r="D30" s="16" t="s">
        <v>95</v>
      </c>
      <c r="E30" s="12">
        <v>6</v>
      </c>
      <c r="F30" s="13" t="str">
        <f t="array" aca="true" ref="F30">_xlfn.IFS($E30&gt;18,VLOOKUP($A30,Sheet2!$A$18:$D$29,2,FALSE),$E30=18,VLOOKUP($E30,Sheet2!$A$3:$D$17,2,FALSE),$E30&lt;18,VLOOKUP($E30,Sheet2!$A$3:$D$17,2,FALSE))</f>
        <v>Band 1</v>
      </c>
      <c r="G30" s="13">
        <v>24309</v>
      </c>
      <c r="H30" s="13">
        <v>25989</v>
      </c>
    </row>
    <row r="31" spans="1:8" customHeight="1" thickBot="1">
      <c r="A31" s="16" t="s">
        <v>100</v>
      </c>
      <c r="B31" s="16" t="s">
        <v>101</v>
      </c>
      <c r="C31" s="16" t="s">
        <v>72</v>
      </c>
      <c r="D31" s="16" t="s">
        <v>95</v>
      </c>
      <c r="E31" s="12">
        <v>8</v>
      </c>
      <c r="F31" s="13" t="str">
        <f t="array" aca="true" ref="F31">_xlfn.IFS($E31&gt;18,VLOOKUP($A31,Sheet2!$A$18:$D$29,2,FALSE),$E31=18,VLOOKUP($E31,Sheet2!$A$3:$D$17,2,FALSE),$E31&lt;18,VLOOKUP($E31,Sheet2!$A$3:$D$17,2,FALSE))</f>
        <v>Band 3</v>
      </c>
      <c r="G31" s="13">
        <v>26403</v>
      </c>
      <c r="H31" s="13">
        <v>28142</v>
      </c>
    </row>
    <row r="32" spans="1:8" customHeight="1" thickBot="1">
      <c r="A32" s="16" t="s">
        <v>102</v>
      </c>
      <c r="B32" s="16" t="s">
        <v>103</v>
      </c>
      <c r="C32" s="16" t="s">
        <v>72</v>
      </c>
      <c r="D32" s="16" t="s">
        <v>95</v>
      </c>
      <c r="E32" s="12">
        <v>8</v>
      </c>
      <c r="F32" s="13" t="str">
        <f t="array" aca="true" ref="F32">_xlfn.IFS($E32&gt;18,VLOOKUP($A32,Sheet2!$A$18:$D$29,2,FALSE),$E32=18,VLOOKUP($E32,Sheet2!$A$3:$D$17,2,FALSE),$E32&lt;18,VLOOKUP($E32,Sheet2!$A$3:$D$17,2,FALSE))</f>
        <v>Band 3</v>
      </c>
      <c r="G32" s="13">
        <v>26403</v>
      </c>
      <c r="H32" s="13">
        <v>28142</v>
      </c>
    </row>
    <row r="33" spans="1:8" customHeight="1" thickBot="1">
      <c r="A33" s="16" t="s">
        <v>104</v>
      </c>
      <c r="B33" s="16" t="s">
        <v>105</v>
      </c>
      <c r="C33" s="16" t="s">
        <v>72</v>
      </c>
      <c r="D33" s="16" t="s">
        <v>95</v>
      </c>
      <c r="E33" s="12">
        <v>8</v>
      </c>
      <c r="F33" s="13" t="str">
        <f t="array" aca="true" ref="F33">_xlfn.IFS($E33&gt;18,VLOOKUP($A33,Sheet2!$A$18:$D$29,2,FALSE),$E33=18,VLOOKUP($E33,Sheet2!$A$3:$D$17,2,FALSE),$E33&lt;18,VLOOKUP($E33,Sheet2!$A$3:$D$17,2,FALSE))</f>
        <v>Band 3</v>
      </c>
      <c r="G33" s="13">
        <v>26403</v>
      </c>
      <c r="H33" s="13">
        <v>28142</v>
      </c>
    </row>
    <row r="34" spans="1:8" customHeight="1" thickBot="1">
      <c r="A34" s="16" t="s">
        <v>106</v>
      </c>
      <c r="B34" s="16" t="s">
        <v>107</v>
      </c>
      <c r="C34" s="16" t="s">
        <v>72</v>
      </c>
      <c r="D34" s="16" t="s">
        <v>95</v>
      </c>
      <c r="E34" s="12">
        <v>10</v>
      </c>
      <c r="F34" s="13" t="str">
        <f t="array" aca="true" ref="F34">_xlfn.IFS($E34&gt;18,VLOOKUP($A34,Sheet2!$A$18:$D$29,2,FALSE),$E34=18,VLOOKUP($E34,Sheet2!$A$3:$D$17,2,FALSE),$E34&lt;18,VLOOKUP($E34,Sheet2!$A$3:$D$17,2,FALSE))</f>
        <v>Band 5</v>
      </c>
      <c r="G34" s="13">
        <v>28142</v>
      </c>
      <c r="H34" s="13">
        <v>31537</v>
      </c>
    </row>
    <row r="35" spans="1:8" customHeight="1" thickBot="1">
      <c r="A35" s="16" t="s">
        <v>108</v>
      </c>
      <c r="B35" s="16" t="s">
        <v>109</v>
      </c>
      <c r="C35" s="16" t="s">
        <v>72</v>
      </c>
      <c r="D35" s="16" t="s">
        <v>95</v>
      </c>
      <c r="E35" s="12">
        <v>10</v>
      </c>
      <c r="F35" s="13" t="str">
        <f t="array" aca="true" ref="F35">_xlfn.IFS($E35&gt;18,VLOOKUP($A35,Sheet2!$A$18:$D$29,2,FALSE),$E35=18,VLOOKUP($E35,Sheet2!$A$3:$D$17,2,FALSE),$E35&lt;18,VLOOKUP($E35,Sheet2!$A$3:$D$17,2,FALSE))</f>
        <v>Band 5</v>
      </c>
      <c r="G35" s="13">
        <v>28142</v>
      </c>
      <c r="H35" s="13">
        <v>31537</v>
      </c>
    </row>
    <row r="36" spans="1:8" customHeight="1" thickBot="1">
      <c r="A36" s="16" t="s">
        <v>110</v>
      </c>
      <c r="B36" s="16" t="s">
        <v>111</v>
      </c>
      <c r="C36" s="16" t="s">
        <v>72</v>
      </c>
      <c r="D36" s="16" t="s">
        <v>95</v>
      </c>
      <c r="E36" s="12">
        <v>10</v>
      </c>
      <c r="F36" s="13" t="str">
        <f t="array" aca="true" ref="F36">_xlfn.IFS($E36&gt;18,VLOOKUP($A36,Sheet2!$A$18:$D$29,2,FALSE),$E36=18,VLOOKUP($E36,Sheet2!$A$3:$D$17,2,FALSE),$E36&lt;18,VLOOKUP($E36,Sheet2!$A$3:$D$17,2,FALSE))</f>
        <v>Band 5</v>
      </c>
      <c r="G36" s="13">
        <v>28142</v>
      </c>
      <c r="H36" s="13">
        <v>31537</v>
      </c>
    </row>
    <row r="37" spans="1:8" customHeight="1" thickBot="1">
      <c r="A37" s="16" t="s">
        <v>112</v>
      </c>
      <c r="B37" s="16" t="s">
        <v>113</v>
      </c>
      <c r="C37" s="16" t="s">
        <v>72</v>
      </c>
      <c r="D37" s="16" t="s">
        <v>95</v>
      </c>
      <c r="E37" s="12">
        <v>12</v>
      </c>
      <c r="F37" s="13" t="str">
        <f t="array" aca="true" ref="F37">_xlfn.IFS($E37&gt;18,VLOOKUP($A37,Sheet2!$A$18:$D$29,2,FALSE),$E37=18,VLOOKUP($E37,Sheet2!$A$3:$D$17,2,FALSE),$E37&lt;18,VLOOKUP($E37,Sheet2!$A$3:$D$17,2,FALSE))</f>
        <v>Band 7</v>
      </c>
      <c r="G37" s="13">
        <v>31537</v>
      </c>
      <c r="H37" s="13">
        <v>36363</v>
      </c>
    </row>
    <row r="38" spans="1:8" customHeight="1" thickBot="1">
      <c r="A38" s="16" t="s">
        <v>114</v>
      </c>
      <c r="B38" s="16" t="s">
        <v>115</v>
      </c>
      <c r="C38" s="16" t="s">
        <v>72</v>
      </c>
      <c r="D38" s="16" t="s">
        <v>116</v>
      </c>
      <c r="E38" s="12">
        <v>12</v>
      </c>
      <c r="F38" s="13" t="str">
        <f t="array" aca="true" ref="F38">_xlfn.IFS($E38&gt;18,VLOOKUP($A38,Sheet2!$A$18:$D$29,2,FALSE),$E38=18,VLOOKUP($E38,Sheet2!$A$3:$D$17,2,FALSE),$E38&lt;18,VLOOKUP($E38,Sheet2!$A$3:$D$17,2,FALSE))</f>
        <v>Band 7</v>
      </c>
      <c r="G38" s="13">
        <v>31537</v>
      </c>
      <c r="H38" s="13">
        <v>36363</v>
      </c>
    </row>
    <row r="39" spans="1:8" customHeight="1" thickBot="1">
      <c r="A39" s="16" t="s">
        <v>117</v>
      </c>
      <c r="B39" s="16" t="s">
        <v>118</v>
      </c>
      <c r="C39" s="16" t="s">
        <v>72</v>
      </c>
      <c r="D39" s="16" t="s">
        <v>116</v>
      </c>
      <c r="E39" s="12">
        <v>13</v>
      </c>
      <c r="F39" s="13" t="str">
        <f t="array" aca="true" ref="F39">_xlfn.IFS($E39&gt;18,VLOOKUP($A39,Sheet2!$A$18:$D$29,2,FALSE),$E39=18,VLOOKUP($E39,Sheet2!$A$3:$D$17,2,FALSE),$E39&lt;18,VLOOKUP($E39,Sheet2!$A$3:$D$17,2,FALSE))</f>
        <v>Band 8</v>
      </c>
      <c r="G39" s="13">
        <v>33699</v>
      </c>
      <c r="H39" s="13">
        <v>39152</v>
      </c>
    </row>
    <row r="40" spans="1:8" customHeight="1" thickBot="1">
      <c r="A40" s="16" t="s">
        <v>119</v>
      </c>
      <c r="B40" s="16" t="s">
        <v>120</v>
      </c>
      <c r="C40" s="16" t="s">
        <v>72</v>
      </c>
      <c r="D40" s="16" t="s">
        <v>116</v>
      </c>
      <c r="E40" s="12">
        <v>14</v>
      </c>
      <c r="F40" s="13" t="str">
        <f t="array" aca="true" ref="F40">_xlfn.IFS($E40&gt;18,VLOOKUP($A40,Sheet2!$A$18:$D$29,2,FALSE),$E40=18,VLOOKUP($E40,Sheet2!$A$3:$D$17,2,FALSE),$E40&lt;18,VLOOKUP($E40,Sheet2!$A$3:$D$17,2,FALSE))</f>
        <v>Band 9</v>
      </c>
      <c r="G40" s="13">
        <v>38220</v>
      </c>
      <c r="H40" s="13">
        <v>46142</v>
      </c>
    </row>
    <row r="41" spans="1:8" customHeight="1" thickBot="1">
      <c r="A41" s="16" t="s">
        <v>121</v>
      </c>
      <c r="B41" s="16" t="s">
        <v>122</v>
      </c>
      <c r="C41" s="16" t="s">
        <v>123</v>
      </c>
      <c r="D41" s="16" t="s">
        <v>124</v>
      </c>
      <c r="E41" s="12">
        <v>13</v>
      </c>
      <c r="F41" s="13" t="str">
        <f t="array" aca="true" ref="F41">_xlfn.IFS($E41&gt;18,VLOOKUP($A41,Sheet2!$A$18:$D$29,2,FALSE),$E41=18,VLOOKUP($E41,Sheet2!$A$3:$D$17,2,FALSE),$E41&lt;18,VLOOKUP($E41,Sheet2!$A$3:$D$17,2,FALSE))</f>
        <v>Band 8</v>
      </c>
      <c r="G41" s="13">
        <v>33699</v>
      </c>
      <c r="H41" s="13">
        <v>39152</v>
      </c>
    </row>
    <row r="42" spans="1:8" customHeight="1" thickBot="1">
      <c r="A42" s="16" t="s">
        <v>125</v>
      </c>
      <c r="B42" s="16" t="s">
        <v>126</v>
      </c>
      <c r="C42" s="16" t="s">
        <v>123</v>
      </c>
      <c r="D42" s="16" t="s">
        <v>124</v>
      </c>
      <c r="E42" s="12">
        <v>12</v>
      </c>
      <c r="F42" s="13" t="str">
        <f t="array" aca="true" ref="F42">_xlfn.IFS($E42&gt;18,VLOOKUP($A42,Sheet2!$A$18:$D$29,2,FALSE),$E42=18,VLOOKUP($E42,Sheet2!$A$3:$D$17,2,FALSE),$E42&lt;18,VLOOKUP($E42,Sheet2!$A$3:$D$17,2,FALSE))</f>
        <v>Band 7</v>
      </c>
      <c r="G42" s="13">
        <v>31537</v>
      </c>
      <c r="H42" s="13">
        <v>36363</v>
      </c>
    </row>
    <row r="43" spans="1:8" customHeight="1" thickBot="1">
      <c r="A43" s="16" t="s">
        <v>127</v>
      </c>
      <c r="B43" s="16" t="s">
        <v>128</v>
      </c>
      <c r="C43" s="16" t="s">
        <v>38</v>
      </c>
      <c r="D43" s="16" t="s">
        <v>129</v>
      </c>
      <c r="E43" s="12">
        <v>10</v>
      </c>
      <c r="F43" s="13" t="str">
        <f t="array" aca="true" ref="F43">_xlfn.IFS($E43&gt;18,VLOOKUP($A43,Sheet2!$A$18:$D$29,2,FALSE),$E43=18,VLOOKUP($E43,Sheet2!$A$3:$D$17,2,FALSE),$E43&lt;18,VLOOKUP($E43,Sheet2!$A$3:$D$17,2,FALSE))</f>
        <v>Band 5</v>
      </c>
      <c r="G43" s="13">
        <v>28142</v>
      </c>
      <c r="H43" s="13">
        <v>31537</v>
      </c>
    </row>
    <row r="44" spans="1:8" customHeight="1" thickBot="1">
      <c r="A44" s="16" t="s">
        <v>130</v>
      </c>
      <c r="B44" s="16" t="s">
        <v>131</v>
      </c>
      <c r="C44" s="16" t="s">
        <v>38</v>
      </c>
      <c r="D44" s="16" t="s">
        <v>129</v>
      </c>
      <c r="E44" s="12">
        <v>13</v>
      </c>
      <c r="F44" s="13" t="str">
        <f t="array" aca="true" ref="F44">_xlfn.IFS($E44&gt;18,VLOOKUP($A44,Sheet2!$A$18:$D$29,2,FALSE),$E44=18,VLOOKUP($E44,Sheet2!$A$3:$D$17,2,FALSE),$E44&lt;18,VLOOKUP($E44,Sheet2!$A$3:$D$17,2,FALSE))</f>
        <v>Band 8</v>
      </c>
      <c r="G44" s="13">
        <v>33699</v>
      </c>
      <c r="H44" s="13">
        <v>39152</v>
      </c>
    </row>
    <row r="45" spans="1:8" customHeight="1" thickBot="1">
      <c r="A45" s="16" t="s">
        <v>132</v>
      </c>
      <c r="B45" s="16" t="s">
        <v>133</v>
      </c>
      <c r="C45" s="16" t="s">
        <v>38</v>
      </c>
      <c r="D45" s="16" t="s">
        <v>129</v>
      </c>
      <c r="E45" s="12">
        <v>14</v>
      </c>
      <c r="F45" s="13" t="str">
        <f t="array" aca="true" ref="F45">_xlfn.IFS($E45&gt;18,VLOOKUP($A45,Sheet2!$A$18:$D$29,2,FALSE),$E45=18,VLOOKUP($E45,Sheet2!$A$3:$D$17,2,FALSE),$E45&lt;18,VLOOKUP($E45,Sheet2!$A$3:$D$17,2,FALSE))</f>
        <v>Band 9</v>
      </c>
      <c r="G45" s="13">
        <v>38220</v>
      </c>
      <c r="H45" s="13">
        <v>46142</v>
      </c>
    </row>
    <row r="46" spans="1:8" customHeight="1" thickBot="1">
      <c r="A46" s="16" t="s">
        <v>134</v>
      </c>
      <c r="B46" s="16" t="s">
        <v>135</v>
      </c>
      <c r="C46" s="16" t="s">
        <v>38</v>
      </c>
      <c r="D46" s="16" t="s">
        <v>129</v>
      </c>
      <c r="E46" s="12">
        <v>15</v>
      </c>
      <c r="F46" s="13" t="str">
        <f t="array" aca="true" ref="F46">_xlfn.IFS($E46&gt;18,VLOOKUP($A46,Sheet2!$A$18:$D$29,2,FALSE),$E46=18,VLOOKUP($E46,Sheet2!$A$3:$D$17,2,FALSE),$E46&lt;18,VLOOKUP($E46,Sheet2!$A$3:$D$17,2,FALSE))</f>
        <v>Band 10</v>
      </c>
      <c r="G46" s="13">
        <v>42839</v>
      </c>
      <c r="H46" s="13">
        <v>49282</v>
      </c>
    </row>
    <row r="47" spans="1:8" customHeight="1" thickBot="1">
      <c r="A47" s="16" t="s">
        <v>136</v>
      </c>
      <c r="B47" s="16" t="s">
        <v>137</v>
      </c>
      <c r="C47" s="16" t="s">
        <v>38</v>
      </c>
      <c r="D47" s="16" t="s">
        <v>129</v>
      </c>
      <c r="E47" s="12">
        <v>16</v>
      </c>
      <c r="F47" s="13" t="str">
        <f t="array" aca="true" ref="F47">_xlfn.IFS($E47&gt;18,VLOOKUP($A47,Sheet2!$A$18:$D$29,2,FALSE),$E47=18,VLOOKUP($E47,Sheet2!$A$3:$D$17,2,FALSE),$E47&lt;18,VLOOKUP($E47,Sheet2!$A$3:$D$17,2,FALSE))</f>
        <v>Band 11</v>
      </c>
      <c r="G47" s="13">
        <v>47181</v>
      </c>
      <c r="H47" s="13">
        <v>53460</v>
      </c>
    </row>
    <row r="48" spans="1:8" customHeight="1" thickBot="1">
      <c r="A48" s="16" t="s">
        <v>138</v>
      </c>
      <c r="B48" s="16" t="s">
        <v>139</v>
      </c>
      <c r="C48" s="16" t="s">
        <v>38</v>
      </c>
      <c r="D48" s="16" t="s">
        <v>129</v>
      </c>
      <c r="E48" s="12">
        <v>17</v>
      </c>
      <c r="F48" s="13" t="str">
        <f t="array" aca="true" ref="F48">_xlfn.IFS($E48&gt;18,VLOOKUP($A48,Sheet2!$A$18:$D$29,2,FALSE),$E48=18,VLOOKUP($E48,Sheet2!$A$3:$D$17,2,FALSE),$E48&lt;18,VLOOKUP($E48,Sheet2!$A$3:$D$17,2,FALSE))</f>
        <v>Band 12</v>
      </c>
      <c r="G48" s="13">
        <v>52413</v>
      </c>
      <c r="H48" s="13">
        <v>60357</v>
      </c>
    </row>
    <row r="49" spans="1:8" customHeight="1" thickBot="1">
      <c r="A49" s="16" t="s">
        <v>140</v>
      </c>
      <c r="B49" s="16" t="s">
        <v>141</v>
      </c>
      <c r="C49" s="16" t="s">
        <v>38</v>
      </c>
      <c r="D49" s="16" t="s">
        <v>129</v>
      </c>
      <c r="E49" s="12">
        <v>13</v>
      </c>
      <c r="F49" s="13" t="str">
        <f t="array" aca="true" ref="F49">_xlfn.IFS($E49&gt;18,VLOOKUP($A49,Sheet2!$A$18:$D$29,2,FALSE),$E49=18,VLOOKUP($E49,Sheet2!$A$3:$D$17,2,FALSE),$E49&lt;18,VLOOKUP($E49,Sheet2!$A$3:$D$17,2,FALSE))</f>
        <v>Band 8</v>
      </c>
      <c r="G49" s="13">
        <v>33699</v>
      </c>
      <c r="H49" s="13">
        <v>39152</v>
      </c>
    </row>
    <row r="50" spans="1:8" customHeight="1" thickBot="1">
      <c r="A50" s="16" t="s">
        <v>142</v>
      </c>
      <c r="B50" s="16" t="s">
        <v>143</v>
      </c>
      <c r="C50" s="16" t="s">
        <v>38</v>
      </c>
      <c r="D50" s="16" t="s">
        <v>129</v>
      </c>
      <c r="E50" s="12">
        <v>15</v>
      </c>
      <c r="F50" s="13" t="str">
        <f t="array" aca="true" ref="F50">_xlfn.IFS($E50&gt;18,VLOOKUP($A50,Sheet2!$A$18:$D$29,2,FALSE),$E50=18,VLOOKUP($E50,Sheet2!$A$3:$D$17,2,FALSE),$E50&lt;18,VLOOKUP($E50,Sheet2!$A$3:$D$17,2,FALSE))</f>
        <v>Band 10</v>
      </c>
      <c r="G50" s="13">
        <v>42839</v>
      </c>
      <c r="H50" s="13">
        <v>49282</v>
      </c>
    </row>
    <row r="51" spans="1:8" customHeight="1" thickBot="1">
      <c r="A51" s="16" t="s">
        <v>144</v>
      </c>
      <c r="B51" s="16" t="s">
        <v>145</v>
      </c>
      <c r="C51" s="16" t="s">
        <v>38</v>
      </c>
      <c r="D51" s="16" t="s">
        <v>129</v>
      </c>
      <c r="E51" s="12">
        <v>13</v>
      </c>
      <c r="F51" s="13" t="str">
        <f t="array" aca="true" ref="F51">_xlfn.IFS($E51&gt;18,VLOOKUP($A51,Sheet2!$A$18:$D$29,2,FALSE),$E51=18,VLOOKUP($E51,Sheet2!$A$3:$D$17,2,FALSE),$E51&lt;18,VLOOKUP($E51,Sheet2!$A$3:$D$17,2,FALSE))</f>
        <v>Band 8</v>
      </c>
      <c r="G51" s="13">
        <v>33699</v>
      </c>
      <c r="H51" s="13">
        <v>39152</v>
      </c>
    </row>
    <row r="52" spans="1:8" customHeight="1" thickBot="1">
      <c r="A52" s="16" t="s">
        <v>146</v>
      </c>
      <c r="B52" s="16" t="s">
        <v>147</v>
      </c>
      <c r="C52" s="16" t="s">
        <v>38</v>
      </c>
      <c r="D52" s="16" t="s">
        <v>129</v>
      </c>
      <c r="E52" s="12">
        <v>14</v>
      </c>
      <c r="F52" s="13" t="str">
        <f t="array" aca="true" ref="F52">_xlfn.IFS($E52&gt;18,VLOOKUP($A52,Sheet2!$A$18:$D$29,2,FALSE),$E52=18,VLOOKUP($E52,Sheet2!$A$3:$D$17,2,FALSE),$E52&lt;18,VLOOKUP($E52,Sheet2!$A$3:$D$17,2,FALSE))</f>
        <v>Band 9</v>
      </c>
      <c r="G52" s="13">
        <v>38220</v>
      </c>
      <c r="H52" s="13">
        <v>46142</v>
      </c>
    </row>
    <row r="53" spans="1:8" customHeight="1" thickBot="1">
      <c r="A53" s="16" t="s">
        <v>148</v>
      </c>
      <c r="B53" s="16" t="s">
        <v>149</v>
      </c>
      <c r="C53" s="16" t="s">
        <v>38</v>
      </c>
      <c r="D53" s="16" t="s">
        <v>129</v>
      </c>
      <c r="E53" s="12">
        <v>17</v>
      </c>
      <c r="F53" s="13" t="str">
        <f t="array" aca="true" ref="F53">_xlfn.IFS($E53&gt;18,VLOOKUP($A53,Sheet2!$A$18:$D$29,2,FALSE),$E53=18,VLOOKUP($E53,Sheet2!$A$3:$D$17,2,FALSE),$E53&lt;18,VLOOKUP($E53,Sheet2!$A$3:$D$17,2,FALSE))</f>
        <v>Band 12</v>
      </c>
      <c r="G53" s="13">
        <v>52413</v>
      </c>
      <c r="H53" s="13">
        <v>60357</v>
      </c>
    </row>
    <row r="54" spans="1:8" customHeight="1" thickBot="1">
      <c r="A54" s="16" t="s">
        <v>150</v>
      </c>
      <c r="B54" s="16" t="s">
        <v>151</v>
      </c>
      <c r="C54" s="16" t="s">
        <v>38</v>
      </c>
      <c r="D54" s="16" t="s">
        <v>129</v>
      </c>
      <c r="E54" s="12">
        <v>14</v>
      </c>
      <c r="F54" s="13" t="str">
        <f t="array" aca="true" ref="F54">_xlfn.IFS($E54&gt;18,VLOOKUP($A54,Sheet2!$A$18:$D$29,2,FALSE),$E54=18,VLOOKUP($E54,Sheet2!$A$3:$D$17,2,FALSE),$E54&lt;18,VLOOKUP($E54,Sheet2!$A$3:$D$17,2,FALSE))</f>
        <v>Band 9</v>
      </c>
      <c r="G54" s="13">
        <v>38220</v>
      </c>
      <c r="H54" s="13">
        <v>46142</v>
      </c>
    </row>
    <row r="55" spans="1:8" customHeight="1" thickBot="1">
      <c r="A55" s="16" t="s">
        <v>152</v>
      </c>
      <c r="B55" s="16" t="s">
        <v>153</v>
      </c>
      <c r="C55" s="16" t="s">
        <v>38</v>
      </c>
      <c r="D55" s="16" t="s">
        <v>129</v>
      </c>
      <c r="E55" s="12">
        <v>12</v>
      </c>
      <c r="F55" s="13" t="str">
        <f t="array" aca="true" ref="F55">_xlfn.IFS($E55&gt;18,VLOOKUP($A55,Sheet2!$A$18:$D$29,2,FALSE),$E55=18,VLOOKUP($E55,Sheet2!$A$3:$D$17,2,FALSE),$E55&lt;18,VLOOKUP($E55,Sheet2!$A$3:$D$17,2,FALSE))</f>
        <v>Band 7</v>
      </c>
      <c r="G55" s="13">
        <v>31537</v>
      </c>
      <c r="H55" s="13">
        <v>36363</v>
      </c>
    </row>
    <row r="56" spans="1:8" customHeight="1" thickBot="1">
      <c r="A56" s="16" t="s">
        <v>154</v>
      </c>
      <c r="B56" s="16" t="s">
        <v>155</v>
      </c>
      <c r="C56" s="16" t="s">
        <v>38</v>
      </c>
      <c r="D56" s="16" t="s">
        <v>129</v>
      </c>
      <c r="E56" s="12">
        <v>15</v>
      </c>
      <c r="F56" s="13" t="str">
        <f t="array" aca="true" ref="F56">_xlfn.IFS($E56&gt;18,VLOOKUP($A56,Sheet2!$A$18:$D$29,2,FALSE),$E56=18,VLOOKUP($E56,Sheet2!$A$3:$D$17,2,FALSE),$E56&lt;18,VLOOKUP($E56,Sheet2!$A$3:$D$17,2,FALSE))</f>
        <v>Band 10</v>
      </c>
      <c r="G56" s="13">
        <v>42839</v>
      </c>
      <c r="H56" s="13">
        <v>49282</v>
      </c>
    </row>
    <row r="57" spans="1:8" customHeight="1" thickBot="1">
      <c r="A57" s="16" t="s">
        <v>156</v>
      </c>
      <c r="B57" s="16" t="s">
        <v>157</v>
      </c>
      <c r="C57" s="16" t="s">
        <v>158</v>
      </c>
      <c r="D57" s="16" t="s">
        <v>159</v>
      </c>
      <c r="E57" s="12">
        <v>10</v>
      </c>
      <c r="F57" s="13" t="str">
        <f t="array" aca="true" ref="F57">_xlfn.IFS($E57&gt;18,VLOOKUP($A57,Sheet2!$A$18:$D$29,2,FALSE),$E57=18,VLOOKUP($E57,Sheet2!$A$3:$D$17,2,FALSE),$E57&lt;18,VLOOKUP($E57,Sheet2!$A$3:$D$17,2,FALSE))</f>
        <v>Band 5</v>
      </c>
      <c r="G57" s="13">
        <v>28142</v>
      </c>
      <c r="H57" s="13">
        <v>31537</v>
      </c>
    </row>
    <row r="58" spans="1:8" customHeight="1" thickBot="1">
      <c r="A58" s="16" t="s">
        <v>160</v>
      </c>
      <c r="B58" s="16" t="s">
        <v>161</v>
      </c>
      <c r="C58" s="16" t="s">
        <v>158</v>
      </c>
      <c r="D58" s="16" t="s">
        <v>159</v>
      </c>
      <c r="E58" s="12">
        <v>8</v>
      </c>
      <c r="F58" s="13" t="str">
        <f t="array" aca="true" ref="F58">_xlfn.IFS($E58&gt;18,VLOOKUP($A58,Sheet2!$A$18:$D$29,2,FALSE),$E58=18,VLOOKUP($E58,Sheet2!$A$3:$D$17,2,FALSE),$E58&lt;18,VLOOKUP($E58,Sheet2!$A$3:$D$17,2,FALSE))</f>
        <v>Band 3</v>
      </c>
      <c r="G58" s="13">
        <v>26403</v>
      </c>
      <c r="H58" s="13">
        <v>28142</v>
      </c>
    </row>
    <row r="59" spans="1:8" customHeight="1" thickBot="1">
      <c r="A59" s="16" t="s">
        <v>162</v>
      </c>
      <c r="B59" s="16" t="s">
        <v>163</v>
      </c>
      <c r="C59" s="16" t="s">
        <v>158</v>
      </c>
      <c r="D59" s="16" t="s">
        <v>159</v>
      </c>
      <c r="E59" s="12">
        <v>14</v>
      </c>
      <c r="F59" s="13" t="str">
        <f t="array" aca="true" ref="F59">_xlfn.IFS($E59&gt;18,VLOOKUP($A59,Sheet2!$A$18:$D$29,2,FALSE),$E59=18,VLOOKUP($E59,Sheet2!$A$3:$D$17,2,FALSE),$E59&lt;18,VLOOKUP($E59,Sheet2!$A$3:$D$17,2,FALSE))</f>
        <v>Band 9</v>
      </c>
      <c r="G59" s="13">
        <v>38220</v>
      </c>
      <c r="H59" s="13">
        <v>46142</v>
      </c>
    </row>
    <row r="60" spans="1:8" customHeight="1" thickBot="1">
      <c r="A60" s="16" t="s">
        <v>164</v>
      </c>
      <c r="B60" s="16" t="s">
        <v>165</v>
      </c>
      <c r="C60" s="16" t="s">
        <v>158</v>
      </c>
      <c r="D60" s="16" t="s">
        <v>159</v>
      </c>
      <c r="E60" s="12">
        <v>12</v>
      </c>
      <c r="F60" s="13" t="str">
        <f t="array" aca="true" ref="F60">_xlfn.IFS($E60&gt;18,VLOOKUP($A60,Sheet2!$A$18:$D$29,2,FALSE),$E60=18,VLOOKUP($E60,Sheet2!$A$3:$D$17,2,FALSE),$E60&lt;18,VLOOKUP($E60,Sheet2!$A$3:$D$17,2,FALSE))</f>
        <v>Band 7</v>
      </c>
      <c r="G60" s="13">
        <v>31537</v>
      </c>
      <c r="H60" s="13">
        <v>36363</v>
      </c>
    </row>
    <row r="61" spans="1:8" customHeight="1" thickBot="1">
      <c r="A61" s="16" t="s">
        <v>166</v>
      </c>
      <c r="B61" s="16" t="s">
        <v>167</v>
      </c>
      <c r="C61" s="16" t="s">
        <v>168</v>
      </c>
      <c r="D61" s="16" t="s">
        <v>169</v>
      </c>
      <c r="E61" s="12">
        <v>14</v>
      </c>
      <c r="F61" s="13" t="str">
        <f t="array" aca="true" ref="F61">_xlfn.IFS($E61&gt;18,VLOOKUP($A61,Sheet2!$A$18:$D$29,2,FALSE),$E61=18,VLOOKUP($E61,Sheet2!$A$3:$D$17,2,FALSE),$E61&lt;18,VLOOKUP($E61,Sheet2!$A$3:$D$17,2,FALSE))</f>
        <v>Band 9</v>
      </c>
      <c r="G61" s="13">
        <v>38220</v>
      </c>
      <c r="H61" s="13">
        <v>46142</v>
      </c>
    </row>
    <row r="62" spans="1:8" customHeight="1" thickBot="1">
      <c r="A62" s="16" t="s">
        <v>170</v>
      </c>
      <c r="B62" s="16" t="s">
        <v>171</v>
      </c>
      <c r="C62" s="16" t="s">
        <v>168</v>
      </c>
      <c r="D62" s="16" t="s">
        <v>169</v>
      </c>
      <c r="E62" s="12">
        <v>12</v>
      </c>
      <c r="F62" s="13" t="str">
        <f t="array" aca="true" ref="F62">_xlfn.IFS($E62&gt;18,VLOOKUP($A62,Sheet2!$A$18:$D$29,2,FALSE),$E62=18,VLOOKUP($E62,Sheet2!$A$3:$D$17,2,FALSE),$E62&lt;18,VLOOKUP($E62,Sheet2!$A$3:$D$17,2,FALSE))</f>
        <v>Band 7</v>
      </c>
      <c r="G62" s="13">
        <v>31537</v>
      </c>
      <c r="H62" s="13">
        <v>36363</v>
      </c>
    </row>
    <row r="63" spans="1:8" customHeight="1" thickBot="1">
      <c r="A63" s="16" t="s">
        <v>172</v>
      </c>
      <c r="B63" s="16" t="s">
        <v>173</v>
      </c>
      <c r="C63" s="16" t="s">
        <v>168</v>
      </c>
      <c r="D63" s="16" t="s">
        <v>169</v>
      </c>
      <c r="E63" s="12">
        <v>16</v>
      </c>
      <c r="F63" s="13" t="str">
        <f t="array" aca="true" ref="F63">_xlfn.IFS($E63&gt;18,VLOOKUP($A63,Sheet2!$A$18:$D$29,2,FALSE),$E63=18,VLOOKUP($E63,Sheet2!$A$3:$D$17,2,FALSE),$E63&lt;18,VLOOKUP($E63,Sheet2!$A$3:$D$17,2,FALSE))</f>
        <v>Band 11</v>
      </c>
      <c r="G63" s="13">
        <v>47181</v>
      </c>
      <c r="H63" s="13">
        <v>53460</v>
      </c>
    </row>
    <row r="64" spans="1:8" customHeight="1" thickBot="1">
      <c r="A64" s="16" t="s">
        <v>174</v>
      </c>
      <c r="B64" s="16" t="s">
        <v>175</v>
      </c>
      <c r="C64" s="16" t="s">
        <v>72</v>
      </c>
      <c r="D64" s="16" t="s">
        <v>176</v>
      </c>
      <c r="E64" s="12">
        <v>15</v>
      </c>
      <c r="F64" s="13" t="str">
        <f t="array" aca="true" ref="F64">_xlfn.IFS($E64&gt;18,VLOOKUP($A64,Sheet2!$A$18:$D$29,2,FALSE),$E64=18,VLOOKUP($E64,Sheet2!$A$3:$D$17,2,FALSE),$E64&lt;18,VLOOKUP($E64,Sheet2!$A$3:$D$17,2,FALSE))</f>
        <v>Band 10</v>
      </c>
      <c r="G64" s="13">
        <v>42839</v>
      </c>
      <c r="H64" s="13">
        <v>49282</v>
      </c>
    </row>
    <row r="65" spans="1:8" customHeight="1" thickBot="1">
      <c r="A65" s="16" t="s">
        <v>177</v>
      </c>
      <c r="B65" s="16" t="s">
        <v>178</v>
      </c>
      <c r="C65" s="16" t="s">
        <v>72</v>
      </c>
      <c r="D65" s="16" t="s">
        <v>176</v>
      </c>
      <c r="E65" s="12">
        <v>16</v>
      </c>
      <c r="F65" s="13" t="str">
        <f t="array" aca="true" ref="F65">_xlfn.IFS($E65&gt;18,VLOOKUP($A65,Sheet2!$A$18:$D$29,2,FALSE),$E65=18,VLOOKUP($E65,Sheet2!$A$3:$D$17,2,FALSE),$E65&lt;18,VLOOKUP($E65,Sheet2!$A$3:$D$17,2,FALSE))</f>
        <v>Band 11</v>
      </c>
      <c r="G65" s="13">
        <v>47181</v>
      </c>
      <c r="H65" s="13">
        <v>53460</v>
      </c>
    </row>
    <row r="66" spans="1:8" customHeight="1" thickBot="1">
      <c r="A66" s="16" t="s">
        <v>179</v>
      </c>
      <c r="B66" s="16" t="s">
        <v>180</v>
      </c>
      <c r="C66" s="16" t="s">
        <v>72</v>
      </c>
      <c r="D66" s="16" t="s">
        <v>176</v>
      </c>
      <c r="E66" s="12">
        <v>17</v>
      </c>
      <c r="F66" s="13" t="str">
        <f t="array" aca="true" ref="F66">_xlfn.IFS($E66&gt;18,VLOOKUP($A66,Sheet2!$A$18:$D$29,2,FALSE),$E66=18,VLOOKUP($E66,Sheet2!$A$3:$D$17,2,FALSE),$E66&lt;18,VLOOKUP($E66,Sheet2!$A$3:$D$17,2,FALSE))</f>
        <v>Band 12</v>
      </c>
      <c r="G66" s="13">
        <v>52413</v>
      </c>
      <c r="H66" s="13">
        <v>60357</v>
      </c>
    </row>
    <row r="67" spans="1:8" customHeight="1" thickBot="1">
      <c r="A67" s="16" t="s">
        <v>181</v>
      </c>
      <c r="B67" s="16" t="s">
        <v>182</v>
      </c>
      <c r="C67" s="16" t="s">
        <v>72</v>
      </c>
      <c r="D67" s="16" t="s">
        <v>176</v>
      </c>
      <c r="E67" s="12">
        <v>18</v>
      </c>
      <c r="F67" s="13" t="str">
        <f t="array" aca="true" ref="F67">_xlfn.IFS($E67&gt;18,VLOOKUP($A67,Sheet2!$A$18:$D$29,2,FALSE),$E67=18,VLOOKUP($E67,Sheet2!$A$3:$D$17,2,FALSE),$E67&lt;18,VLOOKUP($E67,Sheet2!$A$3:$D$17,2,FALSE))</f>
        <v>Band 13</v>
      </c>
      <c r="G67" s="13">
        <v>60357</v>
      </c>
      <c r="H67" s="13">
        <v>67381</v>
      </c>
    </row>
    <row r="68" spans="1:8" customHeight="1" thickBot="1">
      <c r="A68" s="16" t="s">
        <v>183</v>
      </c>
      <c r="B68" s="16" t="s">
        <v>184</v>
      </c>
      <c r="C68" s="16" t="s">
        <v>72</v>
      </c>
      <c r="D68" s="16" t="s">
        <v>185</v>
      </c>
      <c r="E68" s="12">
        <v>14</v>
      </c>
      <c r="F68" s="13" t="str">
        <f t="array" aca="true" ref="F68">_xlfn.IFS($E68&gt;18,VLOOKUP($A68,Sheet2!$A$18:$D$29,2,FALSE),$E68=18,VLOOKUP($E68,Sheet2!$A$3:$D$17,2,FALSE),$E68&lt;18,VLOOKUP($E68,Sheet2!$A$3:$D$17,2,FALSE))</f>
        <v>Band 9</v>
      </c>
      <c r="G68" s="13">
        <v>38220</v>
      </c>
      <c r="H68" s="13">
        <v>46142</v>
      </c>
    </row>
    <row r="69" spans="1:8" customHeight="1" thickBot="1">
      <c r="A69" s="16" t="s">
        <v>186</v>
      </c>
      <c r="B69" s="16" t="s">
        <v>187</v>
      </c>
      <c r="C69" s="16" t="s">
        <v>72</v>
      </c>
      <c r="D69" s="16" t="s">
        <v>185</v>
      </c>
      <c r="E69" s="12">
        <v>12</v>
      </c>
      <c r="F69" s="13" t="str">
        <f t="array" aca="true" ref="F69">_xlfn.IFS($E69&gt;18,VLOOKUP($A69,Sheet2!$A$18:$D$29,2,FALSE),$E69=18,VLOOKUP($E69,Sheet2!$A$3:$D$17,2,FALSE),$E69&lt;18,VLOOKUP($E69,Sheet2!$A$3:$D$17,2,FALSE))</f>
        <v>Band 7</v>
      </c>
      <c r="G69" s="13">
        <v>31537</v>
      </c>
      <c r="H69" s="13">
        <v>36363</v>
      </c>
    </row>
    <row r="70" spans="1:8" customHeight="1" thickBot="1">
      <c r="A70" s="16" t="s">
        <v>188</v>
      </c>
      <c r="B70" s="16" t="s">
        <v>189</v>
      </c>
      <c r="C70" s="16" t="s">
        <v>72</v>
      </c>
      <c r="D70" s="16" t="s">
        <v>190</v>
      </c>
      <c r="E70" s="12">
        <v>12</v>
      </c>
      <c r="F70" s="13" t="str">
        <f t="array" aca="true" ref="F70">_xlfn.IFS($E70&gt;18,VLOOKUP($A70,Sheet2!$A$18:$D$29,2,FALSE),$E70=18,VLOOKUP($E70,Sheet2!$A$3:$D$17,2,FALSE),$E70&lt;18,VLOOKUP($E70,Sheet2!$A$3:$D$17,2,FALSE))</f>
        <v>Band 7</v>
      </c>
      <c r="G70" s="13">
        <v>31537</v>
      </c>
      <c r="H70" s="13">
        <v>36363</v>
      </c>
    </row>
    <row r="71" spans="1:8" customHeight="1" thickBot="1">
      <c r="A71" s="16" t="s">
        <v>191</v>
      </c>
      <c r="B71" s="16" t="s">
        <v>192</v>
      </c>
      <c r="C71" s="16" t="s">
        <v>72</v>
      </c>
      <c r="D71" s="16" t="s">
        <v>190</v>
      </c>
      <c r="E71" s="12">
        <v>16</v>
      </c>
      <c r="F71" s="13" t="str">
        <f t="array" aca="true" ref="F71">_xlfn.IFS($E71&gt;18,VLOOKUP($A71,Sheet2!$A$18:$D$29,2,FALSE),$E71=18,VLOOKUP($E71,Sheet2!$A$3:$D$17,2,FALSE),$E71&lt;18,VLOOKUP($E71,Sheet2!$A$3:$D$17,2,FALSE))</f>
        <v>Band 11</v>
      </c>
      <c r="G71" s="13">
        <v>47181</v>
      </c>
      <c r="H71" s="13">
        <v>53460</v>
      </c>
    </row>
    <row r="72" spans="1:8" customHeight="1" thickBot="1">
      <c r="A72" s="16" t="s">
        <v>193</v>
      </c>
      <c r="B72" s="16" t="s">
        <v>194</v>
      </c>
      <c r="C72" s="16" t="s">
        <v>72</v>
      </c>
      <c r="D72" s="16" t="s">
        <v>190</v>
      </c>
      <c r="E72" s="12">
        <v>14</v>
      </c>
      <c r="F72" s="13" t="str">
        <f t="array" aca="true" ref="F72">_xlfn.IFS($E72&gt;18,VLOOKUP($A72,Sheet2!$A$18:$D$29,2,FALSE),$E72=18,VLOOKUP($E72,Sheet2!$A$3:$D$17,2,FALSE),$E72&lt;18,VLOOKUP($E72,Sheet2!$A$3:$D$17,2,FALSE))</f>
        <v>Band 9</v>
      </c>
      <c r="G72" s="13">
        <v>38220</v>
      </c>
      <c r="H72" s="13">
        <v>46142</v>
      </c>
    </row>
    <row r="73" spans="1:8" customHeight="1" thickBot="1">
      <c r="A73" s="16" t="s">
        <v>195</v>
      </c>
      <c r="B73" s="16" t="s">
        <v>196</v>
      </c>
      <c r="C73" s="16" t="s">
        <v>72</v>
      </c>
      <c r="D73" s="16" t="s">
        <v>190</v>
      </c>
      <c r="E73" s="12">
        <v>15</v>
      </c>
      <c r="F73" s="13" t="str">
        <f t="array" aca="true" ref="F73">_xlfn.IFS($E73&gt;18,VLOOKUP($A73,Sheet2!$A$18:$D$29,2,FALSE),$E73=18,VLOOKUP($E73,Sheet2!$A$3:$D$17,2,FALSE),$E73&lt;18,VLOOKUP($E73,Sheet2!$A$3:$D$17,2,FALSE))</f>
        <v>Band 10</v>
      </c>
      <c r="G73" s="13">
        <v>42839</v>
      </c>
      <c r="H73" s="13">
        <v>49282</v>
      </c>
    </row>
    <row r="74" spans="1:8" customHeight="1" thickBot="1">
      <c r="A74" s="16" t="s">
        <v>197</v>
      </c>
      <c r="B74" s="16" t="s">
        <v>74</v>
      </c>
      <c r="C74" s="16" t="s">
        <v>50</v>
      </c>
      <c r="D74" s="16" t="s">
        <v>198</v>
      </c>
      <c r="E74" s="12">
        <v>11</v>
      </c>
      <c r="F74" s="13" t="str">
        <f t="array" aca="true" ref="F74">_xlfn.IFS($E74&gt;18,VLOOKUP($A74,Sheet2!$A$18:$D$29,2,FALSE),$E74=18,VLOOKUP($E74,Sheet2!$A$3:$D$17,2,FALSE),$E74&lt;18,VLOOKUP($E74,Sheet2!$A$3:$D$17,2,FALSE))</f>
        <v>Band 6</v>
      </c>
      <c r="G74" s="13">
        <v>30024</v>
      </c>
      <c r="H74" s="13">
        <v>33143</v>
      </c>
    </row>
    <row r="75" spans="1:8" customHeight="1" thickBot="1">
      <c r="A75" s="16" t="s">
        <v>199</v>
      </c>
      <c r="B75" s="16" t="s">
        <v>200</v>
      </c>
      <c r="C75" s="16" t="s">
        <v>50</v>
      </c>
      <c r="D75" s="16" t="s">
        <v>198</v>
      </c>
      <c r="E75" s="12">
        <v>14</v>
      </c>
      <c r="F75" s="13" t="str">
        <f t="array" aca="true" ref="F75">_xlfn.IFS($E75&gt;18,VLOOKUP($A75,Sheet2!$A$18:$D$29,2,FALSE),$E75=18,VLOOKUP($E75,Sheet2!$A$3:$D$17,2,FALSE),$E75&lt;18,VLOOKUP($E75,Sheet2!$A$3:$D$17,2,FALSE))</f>
        <v>Band 9</v>
      </c>
      <c r="G75" s="13">
        <v>38220</v>
      </c>
      <c r="H75" s="13">
        <v>46142</v>
      </c>
    </row>
    <row r="76" spans="1:8" customHeight="1" thickBot="1">
      <c r="A76" s="16" t="s">
        <v>201</v>
      </c>
      <c r="B76" s="16" t="s">
        <v>202</v>
      </c>
      <c r="C76" s="16" t="s">
        <v>72</v>
      </c>
      <c r="D76" s="16" t="s">
        <v>203</v>
      </c>
      <c r="E76" s="12">
        <v>7</v>
      </c>
      <c r="F76" s="13" t="str">
        <f t="array" aca="true" ref="F76">_xlfn.IFS($E76&gt;18,VLOOKUP($A76,Sheet2!$A$18:$D$29,2,FALSE),$E76=18,VLOOKUP($E76,Sheet2!$A$3:$D$17,2,FALSE),$E76&lt;18,VLOOKUP($E76,Sheet2!$A$3:$D$17,2,FALSE))</f>
        <v>Band 2</v>
      </c>
      <c r="G76" s="13">
        <v>24309</v>
      </c>
      <c r="H76" s="13">
        <v>26824</v>
      </c>
    </row>
    <row r="77" spans="1:8" customHeight="1" thickBot="1">
      <c r="A77" s="16" t="s">
        <v>204</v>
      </c>
      <c r="B77" s="16" t="s">
        <v>205</v>
      </c>
      <c r="C77" s="16" t="s">
        <v>72</v>
      </c>
      <c r="D77" s="16" t="s">
        <v>203</v>
      </c>
      <c r="E77" s="12">
        <v>8</v>
      </c>
      <c r="F77" s="13" t="str">
        <f t="array" aca="true" ref="F77">_xlfn.IFS($E77&gt;18,VLOOKUP($A77,Sheet2!$A$18:$D$29,2,FALSE),$E77=18,VLOOKUP($E77,Sheet2!$A$3:$D$17,2,FALSE),$E77&lt;18,VLOOKUP($E77,Sheet2!$A$3:$D$17,2,FALSE))</f>
        <v>Band 3</v>
      </c>
      <c r="G77" s="13">
        <v>26403</v>
      </c>
      <c r="H77" s="13">
        <v>28142</v>
      </c>
    </row>
    <row r="78" spans="1:8" customHeight="1" thickBot="1">
      <c r="A78" s="16" t="s">
        <v>206</v>
      </c>
      <c r="B78" s="16" t="s">
        <v>207</v>
      </c>
      <c r="C78" s="16" t="s">
        <v>72</v>
      </c>
      <c r="D78" s="16" t="s">
        <v>203</v>
      </c>
      <c r="E78" s="12">
        <v>9</v>
      </c>
      <c r="F78" s="13" t="str">
        <f t="array" aca="true" ref="F78">_xlfn.IFS($E78&gt;18,VLOOKUP($A78,Sheet2!$A$18:$D$29,2,FALSE),$E78=18,VLOOKUP($E78,Sheet2!$A$3:$D$17,2,FALSE),$E78&lt;18,VLOOKUP($E78,Sheet2!$A$3:$D$17,2,FALSE))</f>
        <v>Band 4</v>
      </c>
      <c r="G78" s="13">
        <v>27254</v>
      </c>
      <c r="H78" s="13">
        <v>29540</v>
      </c>
    </row>
    <row r="79" spans="1:8" customHeight="1" thickBot="1">
      <c r="A79" s="16" t="s">
        <v>208</v>
      </c>
      <c r="B79" s="16" t="s">
        <v>209</v>
      </c>
      <c r="C79" s="16" t="s">
        <v>72</v>
      </c>
      <c r="D79" s="16" t="s">
        <v>203</v>
      </c>
      <c r="E79" s="12">
        <v>11</v>
      </c>
      <c r="F79" s="13" t="str">
        <f t="array" aca="true" ref="F79">_xlfn.IFS($E79&gt;18,VLOOKUP($A79,Sheet2!$A$18:$D$29,2,FALSE),$E79=18,VLOOKUP($E79,Sheet2!$A$3:$D$17,2,FALSE),$E79&lt;18,VLOOKUP($E79,Sheet2!$A$3:$D$17,2,FALSE))</f>
        <v>Band 6</v>
      </c>
      <c r="G79" s="13">
        <v>30024</v>
      </c>
      <c r="H79" s="13">
        <v>33143</v>
      </c>
    </row>
    <row r="80" spans="1:8" customHeight="1" thickBot="1">
      <c r="A80" s="16" t="s">
        <v>210</v>
      </c>
      <c r="B80" s="16" t="s">
        <v>211</v>
      </c>
      <c r="C80" s="16" t="s">
        <v>72</v>
      </c>
      <c r="D80" s="16" t="s">
        <v>203</v>
      </c>
      <c r="E80" s="12">
        <v>13</v>
      </c>
      <c r="F80" s="13" t="str">
        <f t="array" aca="true" ref="F80">_xlfn.IFS($E80&gt;18,VLOOKUP($A80,Sheet2!$A$18:$D$29,2,FALSE),$E80=18,VLOOKUP($E80,Sheet2!$A$3:$D$17,2,FALSE),$E80&lt;18,VLOOKUP($E80,Sheet2!$A$3:$D$17,2,FALSE))</f>
        <v>Band 8</v>
      </c>
      <c r="G80" s="13">
        <v>33699</v>
      </c>
      <c r="H80" s="13">
        <v>39152</v>
      </c>
    </row>
    <row r="81" spans="1:8" customHeight="1" thickBot="1">
      <c r="A81" s="16" t="s">
        <v>212</v>
      </c>
      <c r="B81" s="16" t="s">
        <v>213</v>
      </c>
      <c r="C81" s="16" t="s">
        <v>72</v>
      </c>
      <c r="D81" s="16" t="s">
        <v>203</v>
      </c>
      <c r="E81" s="12">
        <v>14</v>
      </c>
      <c r="F81" s="13" t="str">
        <f t="array" aca="true" ref="F81">_xlfn.IFS($E81&gt;18,VLOOKUP($A81,Sheet2!$A$18:$D$29,2,FALSE),$E81=18,VLOOKUP($E81,Sheet2!$A$3:$D$17,2,FALSE),$E81&lt;18,VLOOKUP($E81,Sheet2!$A$3:$D$17,2,FALSE))</f>
        <v>Band 9</v>
      </c>
      <c r="G81" s="13">
        <v>38220</v>
      </c>
      <c r="H81" s="13">
        <v>46142</v>
      </c>
    </row>
    <row r="82" spans="1:8" customHeight="1" thickBot="1">
      <c r="A82" s="16" t="s">
        <v>214</v>
      </c>
      <c r="B82" s="16" t="s">
        <v>215</v>
      </c>
      <c r="C82" s="16" t="s">
        <v>72</v>
      </c>
      <c r="D82" s="16" t="s">
        <v>203</v>
      </c>
      <c r="E82" s="12">
        <v>6</v>
      </c>
      <c r="F82" s="13" t="str">
        <f t="array" aca="true" ref="F82">_xlfn.IFS($E82&gt;18,VLOOKUP($A82,Sheet2!$A$18:$D$29,2,FALSE),$E82=18,VLOOKUP($E82,Sheet2!$A$3:$D$17,2,FALSE),$E82&lt;18,VLOOKUP($E82,Sheet2!$A$3:$D$17,2,FALSE))</f>
        <v>Band 1</v>
      </c>
      <c r="G82" s="13">
        <v>24309</v>
      </c>
      <c r="H82" s="13">
        <v>25989</v>
      </c>
    </row>
    <row r="83" spans="1:8" customHeight="1" thickBot="1">
      <c r="A83" s="16" t="s">
        <v>216</v>
      </c>
      <c r="B83" s="16" t="s">
        <v>217</v>
      </c>
      <c r="C83" s="16" t="s">
        <v>72</v>
      </c>
      <c r="D83" s="16" t="s">
        <v>203</v>
      </c>
      <c r="E83" s="12">
        <v>8</v>
      </c>
      <c r="F83" s="13" t="str">
        <f t="array" aca="true" ref="F83">_xlfn.IFS($E83&gt;18,VLOOKUP($A83,Sheet2!$A$18:$D$29,2,FALSE),$E83=18,VLOOKUP($E83,Sheet2!$A$3:$D$17,2,FALSE),$E83&lt;18,VLOOKUP($E83,Sheet2!$A$3:$D$17,2,FALSE))</f>
        <v>Band 3</v>
      </c>
      <c r="G83" s="13">
        <v>26403</v>
      </c>
      <c r="H83" s="13">
        <v>28142</v>
      </c>
    </row>
    <row r="84" spans="1:8" customHeight="1" thickBot="1">
      <c r="A84" s="16" t="s">
        <v>218</v>
      </c>
      <c r="B84" s="16" t="s">
        <v>219</v>
      </c>
      <c r="C84" s="16" t="s">
        <v>72</v>
      </c>
      <c r="D84" s="16" t="s">
        <v>203</v>
      </c>
      <c r="E84" s="12">
        <v>10</v>
      </c>
      <c r="F84" s="13" t="str">
        <f t="array" aca="true" ref="F84">_xlfn.IFS($E84&gt;18,VLOOKUP($A84,Sheet2!$A$18:$D$29,2,FALSE),$E84=18,VLOOKUP($E84,Sheet2!$A$3:$D$17,2,FALSE),$E84&lt;18,VLOOKUP($E84,Sheet2!$A$3:$D$17,2,FALSE))</f>
        <v>Band 5</v>
      </c>
      <c r="G84" s="13">
        <v>28142</v>
      </c>
      <c r="H84" s="13">
        <v>31537</v>
      </c>
    </row>
    <row r="85" spans="1:8" customHeight="1" thickBot="1">
      <c r="A85" s="16" t="s">
        <v>220</v>
      </c>
      <c r="B85" s="16" t="s">
        <v>221</v>
      </c>
      <c r="C85" s="16" t="s">
        <v>72</v>
      </c>
      <c r="D85" s="16" t="s">
        <v>221</v>
      </c>
      <c r="E85" s="12">
        <v>6</v>
      </c>
      <c r="F85" s="13" t="str">
        <f t="array" aca="true" ref="F85">_xlfn.IFS($E85&gt;18,VLOOKUP($A85,Sheet2!$A$18:$D$29,2,FALSE),$E85=18,VLOOKUP($E85,Sheet2!$A$3:$D$17,2,FALSE),$E85&lt;18,VLOOKUP($E85,Sheet2!$A$3:$D$17,2,FALSE))</f>
        <v>Band 1</v>
      </c>
      <c r="G85" s="13">
        <v>24309</v>
      </c>
      <c r="H85" s="13">
        <v>25989</v>
      </c>
    </row>
    <row r="86" spans="1:8" customHeight="1" thickBot="1">
      <c r="A86" s="16" t="s">
        <v>222</v>
      </c>
      <c r="B86" s="16" t="s">
        <v>223</v>
      </c>
      <c r="C86" s="16" t="s">
        <v>123</v>
      </c>
      <c r="D86" s="16" t="s">
        <v>224</v>
      </c>
      <c r="E86" s="12">
        <v>10</v>
      </c>
      <c r="F86" s="13" t="str">
        <f t="array" aca="true" ref="F86">_xlfn.IFS($E86&gt;18,VLOOKUP($A86,Sheet2!$A$18:$D$29,2,FALSE),$E86=18,VLOOKUP($E86,Sheet2!$A$3:$D$17,2,FALSE),$E86&lt;18,VLOOKUP($E86,Sheet2!$A$3:$D$17,2,FALSE))</f>
        <v>Band 5</v>
      </c>
      <c r="G86" s="13">
        <v>28142</v>
      </c>
      <c r="H86" s="13">
        <v>31537</v>
      </c>
    </row>
    <row r="87" spans="1:8" customHeight="1" thickBot="1">
      <c r="A87" s="16" t="s">
        <v>225</v>
      </c>
      <c r="B87" s="16" t="s">
        <v>226</v>
      </c>
      <c r="C87" s="16" t="s">
        <v>123</v>
      </c>
      <c r="D87" s="16" t="s">
        <v>224</v>
      </c>
      <c r="E87" s="12">
        <v>12</v>
      </c>
      <c r="F87" s="13" t="str">
        <f t="array" aca="true" ref="F87">_xlfn.IFS($E87&gt;18,VLOOKUP($A87,Sheet2!$A$18:$D$29,2,FALSE),$E87=18,VLOOKUP($E87,Sheet2!$A$3:$D$17,2,FALSE),$E87&lt;18,VLOOKUP($E87,Sheet2!$A$3:$D$17,2,FALSE))</f>
        <v>Band 7</v>
      </c>
      <c r="G87" s="13">
        <v>31537</v>
      </c>
      <c r="H87" s="13">
        <v>36363</v>
      </c>
    </row>
    <row r="88" spans="1:8" customHeight="1" thickBot="1">
      <c r="A88" s="16" t="s">
        <v>227</v>
      </c>
      <c r="B88" s="16" t="s">
        <v>228</v>
      </c>
      <c r="C88" s="16" t="s">
        <v>123</v>
      </c>
      <c r="D88" s="16" t="s">
        <v>224</v>
      </c>
      <c r="E88" s="12">
        <v>14</v>
      </c>
      <c r="F88" s="13" t="str">
        <f t="array" aca="true" ref="F88">_xlfn.IFS($E88&gt;18,VLOOKUP($A88,Sheet2!$A$18:$D$29,2,FALSE),$E88=18,VLOOKUP($E88,Sheet2!$A$3:$D$17,2,FALSE),$E88&lt;18,VLOOKUP($E88,Sheet2!$A$3:$D$17,2,FALSE))</f>
        <v>Band 9</v>
      </c>
      <c r="G88" s="13">
        <v>38220</v>
      </c>
      <c r="H88" s="13">
        <v>46142</v>
      </c>
    </row>
    <row r="89" spans="1:8" customHeight="1" thickBot="1">
      <c r="A89" s="16" t="s">
        <v>229</v>
      </c>
      <c r="B89" s="16" t="s">
        <v>230</v>
      </c>
      <c r="C89" s="16" t="s">
        <v>72</v>
      </c>
      <c r="D89" s="16" t="s">
        <v>224</v>
      </c>
      <c r="E89" s="12">
        <v>9</v>
      </c>
      <c r="F89" s="13" t="str">
        <f t="array" aca="true" ref="F89">_xlfn.IFS($E89&gt;18,VLOOKUP($A89,Sheet2!$A$18:$D$29,2,FALSE),$E89=18,VLOOKUP($E89,Sheet2!$A$3:$D$17,2,FALSE),$E89&lt;18,VLOOKUP($E89,Sheet2!$A$3:$D$17,2,FALSE))</f>
        <v>Band 4</v>
      </c>
      <c r="G89" s="13">
        <v>27254</v>
      </c>
      <c r="H89" s="13">
        <v>29540</v>
      </c>
    </row>
    <row r="90" spans="1:8" customHeight="1" thickBot="1">
      <c r="A90" s="16" t="s">
        <v>231</v>
      </c>
      <c r="B90" s="16" t="s">
        <v>232</v>
      </c>
      <c r="C90" s="16" t="s">
        <v>158</v>
      </c>
      <c r="D90" s="16" t="s">
        <v>233</v>
      </c>
      <c r="E90" s="12">
        <v>11</v>
      </c>
      <c r="F90" s="13" t="str">
        <f t="array" aca="true" ref="F90">_xlfn.IFS($E90&gt;18,VLOOKUP($A90,Sheet2!$A$18:$D$29,2,FALSE),$E90=18,VLOOKUP($E90,Sheet2!$A$3:$D$17,2,FALSE),$E90&lt;18,VLOOKUP($E90,Sheet2!$A$3:$D$17,2,FALSE))</f>
        <v>Band 6</v>
      </c>
      <c r="G90" s="13">
        <v>30024</v>
      </c>
      <c r="H90" s="13">
        <v>33143</v>
      </c>
    </row>
    <row r="91" spans="1:8" customHeight="1" thickBot="1">
      <c r="A91" s="16" t="s">
        <v>234</v>
      </c>
      <c r="B91" s="16" t="s">
        <v>235</v>
      </c>
      <c r="C91" s="16" t="s">
        <v>236</v>
      </c>
      <c r="D91" s="16" t="s">
        <v>237</v>
      </c>
      <c r="E91" s="12">
        <v>11</v>
      </c>
      <c r="F91" s="13" t="str">
        <f t="array" aca="true" ref="F91">_xlfn.IFS($E91&gt;18,VLOOKUP($A91,Sheet2!$A$18:$D$29,2,FALSE),$E91=18,VLOOKUP($E91,Sheet2!$A$3:$D$17,2,FALSE),$E91&lt;18,VLOOKUP($E91,Sheet2!$A$3:$D$17,2,FALSE))</f>
        <v>Band 6</v>
      </c>
      <c r="G91" s="13">
        <v>30024</v>
      </c>
      <c r="H91" s="13">
        <v>33143</v>
      </c>
    </row>
    <row r="92" spans="1:8" customHeight="1" thickBot="1">
      <c r="A92" s="16" t="s">
        <v>238</v>
      </c>
      <c r="B92" s="16" t="s">
        <v>239</v>
      </c>
      <c r="C92" s="16" t="s">
        <v>236</v>
      </c>
      <c r="D92" s="16" t="s">
        <v>237</v>
      </c>
      <c r="E92" s="12">
        <v>10</v>
      </c>
      <c r="F92" s="13" t="str">
        <f t="array" aca="true" ref="F92">_xlfn.IFS($E92&gt;18,VLOOKUP($A92,Sheet2!$A$18:$D$29,2,FALSE),$E92=18,VLOOKUP($E92,Sheet2!$A$3:$D$17,2,FALSE),$E92&lt;18,VLOOKUP($E92,Sheet2!$A$3:$D$17,2,FALSE))</f>
        <v>Band 5</v>
      </c>
      <c r="G92" s="13">
        <v>28142</v>
      </c>
      <c r="H92" s="13">
        <v>31537</v>
      </c>
    </row>
    <row r="93" spans="1:8" customHeight="1" thickBot="1">
      <c r="A93" s="16" t="s">
        <v>240</v>
      </c>
      <c r="B93" s="16" t="s">
        <v>241</v>
      </c>
      <c r="C93" s="16" t="s">
        <v>236</v>
      </c>
      <c r="D93" s="16" t="s">
        <v>237</v>
      </c>
      <c r="E93" s="12">
        <v>9</v>
      </c>
      <c r="F93" s="13" t="str">
        <f t="array" aca="true" ref="F93">_xlfn.IFS($E93&gt;18,VLOOKUP($A93,Sheet2!$A$18:$D$29,2,FALSE),$E93=18,VLOOKUP($E93,Sheet2!$A$3:$D$17,2,FALSE),$E93&lt;18,VLOOKUP($E93,Sheet2!$A$3:$D$17,2,FALSE))</f>
        <v>Band 4</v>
      </c>
      <c r="G93" s="13">
        <v>27254</v>
      </c>
      <c r="H93" s="13">
        <v>29540</v>
      </c>
    </row>
    <row r="94" spans="1:8" customHeight="1" thickBot="1">
      <c r="A94" s="16" t="s">
        <v>242</v>
      </c>
      <c r="B94" s="16" t="s">
        <v>243</v>
      </c>
      <c r="C94" s="16" t="s">
        <v>236</v>
      </c>
      <c r="D94" s="16" t="s">
        <v>237</v>
      </c>
      <c r="E94" s="12">
        <v>7</v>
      </c>
      <c r="F94" s="13" t="str">
        <f t="array" aca="true" ref="F94">_xlfn.IFS($E94&gt;18,VLOOKUP($A94,Sheet2!$A$18:$D$29,2,FALSE),$E94=18,VLOOKUP($E94,Sheet2!$A$3:$D$17,2,FALSE),$E94&lt;18,VLOOKUP($E94,Sheet2!$A$3:$D$17,2,FALSE))</f>
        <v>Band 2</v>
      </c>
      <c r="G94" s="13">
        <v>24309</v>
      </c>
      <c r="H94" s="13">
        <v>26824</v>
      </c>
    </row>
    <row r="95" spans="1:8" customHeight="1" thickBot="1">
      <c r="A95" s="16" t="s">
        <v>244</v>
      </c>
      <c r="B95" s="16" t="s">
        <v>245</v>
      </c>
      <c r="C95" s="16" t="s">
        <v>72</v>
      </c>
      <c r="D95" s="16" t="s">
        <v>246</v>
      </c>
      <c r="E95" s="12">
        <v>10</v>
      </c>
      <c r="F95" s="13" t="str">
        <f t="array" aca="true" ref="F95">_xlfn.IFS($E95&gt;18,VLOOKUP($A95,Sheet2!$A$18:$D$29,2,FALSE),$E95=18,VLOOKUP($E95,Sheet2!$A$3:$D$17,2,FALSE),$E95&lt;18,VLOOKUP($E95,Sheet2!$A$3:$D$17,2,FALSE))</f>
        <v>Band 5</v>
      </c>
      <c r="G95" s="13">
        <v>28142</v>
      </c>
      <c r="H95" s="13">
        <v>31537</v>
      </c>
    </row>
    <row r="96" spans="1:8" customHeight="1" thickBot="1">
      <c r="A96" s="16" t="s">
        <v>247</v>
      </c>
      <c r="B96" s="16" t="s">
        <v>248</v>
      </c>
      <c r="C96" s="16" t="s">
        <v>72</v>
      </c>
      <c r="D96" s="16" t="s">
        <v>246</v>
      </c>
      <c r="E96" s="12">
        <v>12</v>
      </c>
      <c r="F96" s="13" t="str">
        <f t="array" aca="true" ref="F96">_xlfn.IFS($E96&gt;18,VLOOKUP($A96,Sheet2!$A$18:$D$29,2,FALSE),$E96=18,VLOOKUP($E96,Sheet2!$A$3:$D$17,2,FALSE),$E96&lt;18,VLOOKUP($E96,Sheet2!$A$3:$D$17,2,FALSE))</f>
        <v>Band 7</v>
      </c>
      <c r="G96" s="13">
        <v>31537</v>
      </c>
      <c r="H96" s="13">
        <v>36363</v>
      </c>
    </row>
    <row r="97" spans="1:8" customHeight="1" thickBot="1">
      <c r="A97" s="16" t="s">
        <v>249</v>
      </c>
      <c r="B97" s="16" t="s">
        <v>250</v>
      </c>
      <c r="C97" s="16" t="s">
        <v>72</v>
      </c>
      <c r="D97" s="16" t="s">
        <v>246</v>
      </c>
      <c r="E97" s="12">
        <v>13</v>
      </c>
      <c r="F97" s="13" t="str">
        <f t="array" aca="true" ref="F97">_xlfn.IFS($E97&gt;18,VLOOKUP($A97,Sheet2!$A$18:$D$29,2,FALSE),$E97=18,VLOOKUP($E97,Sheet2!$A$3:$D$17,2,FALSE),$E97&lt;18,VLOOKUP($E97,Sheet2!$A$3:$D$17,2,FALSE))</f>
        <v>Band 8</v>
      </c>
      <c r="G97" s="13">
        <v>33699</v>
      </c>
      <c r="H97" s="13">
        <v>39152</v>
      </c>
    </row>
    <row r="98" spans="1:8" customHeight="1" thickBot="1">
      <c r="A98" s="16" t="s">
        <v>251</v>
      </c>
      <c r="B98" s="16" t="s">
        <v>252</v>
      </c>
      <c r="C98" s="16" t="s">
        <v>72</v>
      </c>
      <c r="D98" s="16" t="s">
        <v>246</v>
      </c>
      <c r="E98" s="12">
        <v>14</v>
      </c>
      <c r="F98" s="13" t="str">
        <f t="array" aca="true" ref="F98">_xlfn.IFS($E98&gt;18,VLOOKUP($A98,Sheet2!$A$18:$D$29,2,FALSE),$E98=18,VLOOKUP($E98,Sheet2!$A$3:$D$17,2,FALSE),$E98&lt;18,VLOOKUP($E98,Sheet2!$A$3:$D$17,2,FALSE))</f>
        <v>Band 9</v>
      </c>
      <c r="G98" s="13">
        <v>38220</v>
      </c>
      <c r="H98" s="13">
        <v>46142</v>
      </c>
    </row>
    <row r="99" spans="1:8" customHeight="1" thickBot="1">
      <c r="A99" s="16" t="s">
        <v>253</v>
      </c>
      <c r="B99" s="16" t="s">
        <v>254</v>
      </c>
      <c r="C99" s="16" t="s">
        <v>72</v>
      </c>
      <c r="D99" s="16" t="s">
        <v>246</v>
      </c>
      <c r="E99" s="12">
        <v>16</v>
      </c>
      <c r="F99" s="13" t="str">
        <f t="array" aca="true" ref="F99">_xlfn.IFS($E99&gt;18,VLOOKUP($A99,Sheet2!$A$18:$D$29,2,FALSE),$E99=18,VLOOKUP($E99,Sheet2!$A$3:$D$17,2,FALSE),$E99&lt;18,VLOOKUP($E99,Sheet2!$A$3:$D$17,2,FALSE))</f>
        <v>Band 11</v>
      </c>
      <c r="G99" s="13">
        <v>47181</v>
      </c>
      <c r="H99" s="13">
        <v>53460</v>
      </c>
    </row>
    <row r="100" spans="1:8" customHeight="1" thickBot="1">
      <c r="A100" s="16" t="s">
        <v>255</v>
      </c>
      <c r="B100" s="16" t="s">
        <v>256</v>
      </c>
      <c r="C100" s="16" t="s">
        <v>257</v>
      </c>
      <c r="D100" s="16" t="s">
        <v>258</v>
      </c>
      <c r="E100" s="12">
        <v>17</v>
      </c>
      <c r="F100" s="13" t="str">
        <f t="array" aca="true" ref="F100">_xlfn.IFS($E100&gt;18,VLOOKUP($A100,Sheet2!$A$18:$D$29,2,FALSE),$E100=18,VLOOKUP($E100,Sheet2!$A$3:$D$17,2,FALSE),$E100&lt;18,VLOOKUP($E100,Sheet2!$A$3:$D$17,2,FALSE))</f>
        <v>Band 12</v>
      </c>
      <c r="G100" s="13">
        <v>52413</v>
      </c>
      <c r="H100" s="13">
        <v>60357</v>
      </c>
    </row>
    <row r="101" spans="1:8" customHeight="1" thickBot="1">
      <c r="A101" s="16" t="s">
        <v>259</v>
      </c>
      <c r="B101" s="16" t="s">
        <v>260</v>
      </c>
      <c r="C101" s="16" t="s">
        <v>257</v>
      </c>
      <c r="D101" s="16" t="s">
        <v>258</v>
      </c>
      <c r="E101" s="12">
        <v>15</v>
      </c>
      <c r="F101" s="13" t="str">
        <f t="array" aca="true" ref="F101">_xlfn.IFS($E101&gt;18,VLOOKUP($A101,Sheet2!$A$18:$D$29,2,FALSE),$E101=18,VLOOKUP($E101,Sheet2!$A$3:$D$17,2,FALSE),$E101&lt;18,VLOOKUP($E101,Sheet2!$A$3:$D$17,2,FALSE))</f>
        <v>Band 10</v>
      </c>
      <c r="G101" s="13">
        <v>42839</v>
      </c>
      <c r="H101" s="13">
        <v>49282</v>
      </c>
    </row>
    <row r="102" spans="1:8" customHeight="1" thickBot="1">
      <c r="A102" s="16" t="s">
        <v>261</v>
      </c>
      <c r="B102" s="16" t="s">
        <v>262</v>
      </c>
      <c r="C102" s="16" t="s">
        <v>257</v>
      </c>
      <c r="D102" s="16" t="s">
        <v>258</v>
      </c>
      <c r="E102" s="12">
        <v>14</v>
      </c>
      <c r="F102" s="13" t="str">
        <f t="array" aca="true" ref="F102">_xlfn.IFS($E102&gt;18,VLOOKUP($A102,Sheet2!$A$18:$D$29,2,FALSE),$E102=18,VLOOKUP($E102,Sheet2!$A$3:$D$17,2,FALSE),$E102&lt;18,VLOOKUP($E102,Sheet2!$A$3:$D$17,2,FALSE))</f>
        <v>Band 9</v>
      </c>
      <c r="G102" s="13">
        <v>38220</v>
      </c>
      <c r="H102" s="13">
        <v>46142</v>
      </c>
    </row>
    <row r="103" spans="1:8" customHeight="1" thickBot="1">
      <c r="A103" s="16" t="s">
        <v>263</v>
      </c>
      <c r="B103" s="16" t="s">
        <v>264</v>
      </c>
      <c r="C103" s="16" t="s">
        <v>257</v>
      </c>
      <c r="D103" s="16" t="s">
        <v>258</v>
      </c>
      <c r="E103" s="12">
        <v>13</v>
      </c>
      <c r="F103" s="13" t="str">
        <f t="array" aca="true" ref="F103">_xlfn.IFS($E103&gt;18,VLOOKUP($A103,Sheet2!$A$18:$D$29,2,FALSE),$E103=18,VLOOKUP($E103,Sheet2!$A$3:$D$17,2,FALSE),$E103&lt;18,VLOOKUP($E103,Sheet2!$A$3:$D$17,2,FALSE))</f>
        <v>Band 8</v>
      </c>
      <c r="G103" s="13">
        <v>33699</v>
      </c>
      <c r="H103" s="13">
        <v>39152</v>
      </c>
    </row>
    <row r="104" spans="1:8" customHeight="1" thickBot="1">
      <c r="A104" s="16" t="s">
        <v>265</v>
      </c>
      <c r="B104" s="16" t="s">
        <v>266</v>
      </c>
      <c r="C104" s="16" t="s">
        <v>267</v>
      </c>
      <c r="D104" s="16" t="s">
        <v>267</v>
      </c>
      <c r="E104" s="12">
        <v>10</v>
      </c>
      <c r="F104" s="13" t="str">
        <f t="array" aca="true" ref="F104">_xlfn.IFS($E104&gt;18,VLOOKUP($A104,Sheet2!$A$18:$D$29,2,FALSE),$E104=18,VLOOKUP($E104,Sheet2!$A$3:$D$17,2,FALSE),$E104&lt;18,VLOOKUP($E104,Sheet2!$A$3:$D$17,2,FALSE))</f>
        <v>Band 5</v>
      </c>
      <c r="G104" s="13">
        <v>28142</v>
      </c>
      <c r="H104" s="13">
        <v>31537</v>
      </c>
    </row>
    <row r="105" spans="1:8" customHeight="1" thickBot="1">
      <c r="A105" s="16" t="s">
        <v>268</v>
      </c>
      <c r="B105" s="16" t="s">
        <v>269</v>
      </c>
      <c r="C105" s="16" t="s">
        <v>267</v>
      </c>
      <c r="D105" s="16" t="s">
        <v>267</v>
      </c>
      <c r="E105" s="12">
        <v>11</v>
      </c>
      <c r="F105" s="13" t="str">
        <f t="array" aca="true" ref="F105">_xlfn.IFS($E105&gt;18,VLOOKUP($A105,Sheet2!$A$18:$D$29,2,FALSE),$E105=18,VLOOKUP($E105,Sheet2!$A$3:$D$17,2,FALSE),$E105&lt;18,VLOOKUP($E105,Sheet2!$A$3:$D$17,2,FALSE))</f>
        <v>Band 6</v>
      </c>
      <c r="G105" s="13">
        <v>30024</v>
      </c>
      <c r="H105" s="13">
        <v>33143</v>
      </c>
    </row>
    <row r="106" spans="1:8" customHeight="1" thickBot="1">
      <c r="A106" s="16" t="s">
        <v>270</v>
      </c>
      <c r="B106" s="16" t="s">
        <v>271</v>
      </c>
      <c r="C106" s="16" t="s">
        <v>267</v>
      </c>
      <c r="D106" s="16" t="s">
        <v>267</v>
      </c>
      <c r="E106" s="12">
        <v>9</v>
      </c>
      <c r="F106" s="13" t="str">
        <f t="array" aca="true" ref="F106">_xlfn.IFS($E106&gt;18,VLOOKUP($A106,Sheet2!$A$18:$D$29,2,FALSE),$E106=18,VLOOKUP($E106,Sheet2!$A$3:$D$17,2,FALSE),$E106&lt;18,VLOOKUP($E106,Sheet2!$A$3:$D$17,2,FALSE))</f>
        <v>Band 4</v>
      </c>
      <c r="G106" s="13">
        <v>27254</v>
      </c>
      <c r="H106" s="13">
        <v>29540</v>
      </c>
    </row>
    <row r="107" spans="1:8" customHeight="1" thickBot="1">
      <c r="A107" s="16" t="s">
        <v>272</v>
      </c>
      <c r="B107" s="16" t="s">
        <v>273</v>
      </c>
      <c r="C107" s="16" t="s">
        <v>267</v>
      </c>
      <c r="D107" s="16" t="s">
        <v>267</v>
      </c>
      <c r="E107" s="12">
        <v>10</v>
      </c>
      <c r="F107" s="13" t="str">
        <f t="array" aca="true" ref="F107">_xlfn.IFS($E107&gt;18,VLOOKUP($A107,Sheet2!$A$18:$D$29,2,FALSE),$E107=18,VLOOKUP($E107,Sheet2!$A$3:$D$17,2,FALSE),$E107&lt;18,VLOOKUP($E107,Sheet2!$A$3:$D$17,2,FALSE))</f>
        <v>Band 5</v>
      </c>
      <c r="G107" s="13">
        <v>28142</v>
      </c>
      <c r="H107" s="13">
        <v>31537</v>
      </c>
    </row>
    <row r="108" spans="1:8" customHeight="1" thickBot="1">
      <c r="A108" s="16" t="s">
        <v>274</v>
      </c>
      <c r="B108" s="16" t="s">
        <v>275</v>
      </c>
      <c r="C108" s="16" t="s">
        <v>267</v>
      </c>
      <c r="D108" s="16" t="s">
        <v>267</v>
      </c>
      <c r="E108" s="12">
        <v>10</v>
      </c>
      <c r="F108" s="13" t="str">
        <f t="array" aca="true" ref="F108">_xlfn.IFS($E108&gt;18,VLOOKUP($A108,Sheet2!$A$18:$D$29,2,FALSE),$E108=18,VLOOKUP($E108,Sheet2!$A$3:$D$17,2,FALSE),$E108&lt;18,VLOOKUP($E108,Sheet2!$A$3:$D$17,2,FALSE))</f>
        <v>Band 5</v>
      </c>
      <c r="G108" s="13">
        <v>28142</v>
      </c>
      <c r="H108" s="13">
        <v>31537</v>
      </c>
    </row>
    <row r="109" spans="1:8" customHeight="1" thickBot="1">
      <c r="A109" s="16" t="s">
        <v>276</v>
      </c>
      <c r="B109" s="16" t="s">
        <v>277</v>
      </c>
      <c r="C109" s="16" t="s">
        <v>267</v>
      </c>
      <c r="D109" s="16" t="s">
        <v>267</v>
      </c>
      <c r="E109" s="12">
        <v>12</v>
      </c>
      <c r="F109" s="13" t="str">
        <f t="array" aca="true" ref="F109">_xlfn.IFS($E109&gt;18,VLOOKUP($A109,Sheet2!$A$18:$D$29,2,FALSE),$E109=18,VLOOKUP($E109,Sheet2!$A$3:$D$17,2,FALSE),$E109&lt;18,VLOOKUP($E109,Sheet2!$A$3:$D$17,2,FALSE))</f>
        <v>Band 7</v>
      </c>
      <c r="G109" s="13">
        <v>31537</v>
      </c>
      <c r="H109" s="13">
        <v>36363</v>
      </c>
    </row>
    <row r="110" spans="1:8" customHeight="1" thickBot="1">
      <c r="A110" s="16" t="s">
        <v>278</v>
      </c>
      <c r="B110" s="16" t="s">
        <v>279</v>
      </c>
      <c r="C110" s="16" t="s">
        <v>267</v>
      </c>
      <c r="D110" s="16" t="s">
        <v>267</v>
      </c>
      <c r="E110" s="12">
        <v>11</v>
      </c>
      <c r="F110" s="13" t="str">
        <f t="array" aca="true" ref="F110">_xlfn.IFS($E110&gt;18,VLOOKUP($A110,Sheet2!$A$18:$D$29,2,FALSE),$E110=18,VLOOKUP($E110,Sheet2!$A$3:$D$17,2,FALSE),$E110&lt;18,VLOOKUP($E110,Sheet2!$A$3:$D$17,2,FALSE))</f>
        <v>Band 6</v>
      </c>
      <c r="G110" s="13">
        <v>30024</v>
      </c>
      <c r="H110" s="13">
        <v>33143</v>
      </c>
    </row>
    <row r="111" spans="1:8" customHeight="1" thickBot="1">
      <c r="A111" s="16" t="s">
        <v>280</v>
      </c>
      <c r="B111" s="16" t="s">
        <v>281</v>
      </c>
      <c r="C111" s="16" t="s">
        <v>267</v>
      </c>
      <c r="D111" s="16" t="s">
        <v>267</v>
      </c>
      <c r="E111" s="12">
        <v>13</v>
      </c>
      <c r="F111" s="13" t="str">
        <f t="array" aca="true" ref="F111">_xlfn.IFS($E111&gt;18,VLOOKUP($A111,Sheet2!$A$18:$D$29,2,FALSE),$E111=18,VLOOKUP($E111,Sheet2!$A$3:$D$17,2,FALSE),$E111&lt;18,VLOOKUP($E111,Sheet2!$A$3:$D$17,2,FALSE))</f>
        <v>Band 8</v>
      </c>
      <c r="G111" s="13">
        <v>33699</v>
      </c>
      <c r="H111" s="13">
        <v>39152</v>
      </c>
    </row>
    <row r="112" spans="1:8" customHeight="1" thickBot="1">
      <c r="A112" s="16" t="s">
        <v>282</v>
      </c>
      <c r="B112" s="16" t="s">
        <v>283</v>
      </c>
      <c r="C112" s="16" t="s">
        <v>267</v>
      </c>
      <c r="D112" s="16" t="s">
        <v>267</v>
      </c>
      <c r="E112" s="12">
        <v>14</v>
      </c>
      <c r="F112" s="13" t="str">
        <f t="array" aca="true" ref="F112">_xlfn.IFS($E112&gt;18,VLOOKUP($A112,Sheet2!$A$18:$D$29,2,FALSE),$E112=18,VLOOKUP($E112,Sheet2!$A$3:$D$17,2,FALSE),$E112&lt;18,VLOOKUP($E112,Sheet2!$A$3:$D$17,2,FALSE))</f>
        <v>Band 9</v>
      </c>
      <c r="G112" s="13">
        <v>38220</v>
      </c>
      <c r="H112" s="13">
        <v>46142</v>
      </c>
    </row>
    <row r="113" spans="1:8" customHeight="1" thickBot="1">
      <c r="A113" s="16" t="s">
        <v>284</v>
      </c>
      <c r="B113" s="16" t="s">
        <v>285</v>
      </c>
      <c r="C113" s="16" t="s">
        <v>267</v>
      </c>
      <c r="D113" s="16" t="s">
        <v>267</v>
      </c>
      <c r="E113" s="12">
        <v>15</v>
      </c>
      <c r="F113" s="13" t="str">
        <f t="array" aca="true" ref="F113">_xlfn.IFS($E113&gt;18,VLOOKUP($A113,Sheet2!$A$18:$D$29,2,FALSE),$E113=18,VLOOKUP($E113,Sheet2!$A$3:$D$17,2,FALSE),$E113&lt;18,VLOOKUP($E113,Sheet2!$A$3:$D$17,2,FALSE))</f>
        <v>Band 10</v>
      </c>
      <c r="G113" s="13">
        <v>42839</v>
      </c>
      <c r="H113" s="13">
        <v>49282</v>
      </c>
    </row>
    <row r="114" spans="1:8" customHeight="1" thickBot="1">
      <c r="A114" s="16" t="s">
        <v>286</v>
      </c>
      <c r="B114" s="16" t="s">
        <v>287</v>
      </c>
      <c r="C114" s="16" t="s">
        <v>267</v>
      </c>
      <c r="D114" s="16" t="s">
        <v>267</v>
      </c>
      <c r="E114" s="12">
        <v>14</v>
      </c>
      <c r="F114" s="13" t="str">
        <f t="array" aca="true" ref="F114">_xlfn.IFS($E114&gt;18,VLOOKUP($A114,Sheet2!$A$18:$D$29,2,FALSE),$E114=18,VLOOKUP($E114,Sheet2!$A$3:$D$17,2,FALSE),$E114&lt;18,VLOOKUP($E114,Sheet2!$A$3:$D$17,2,FALSE))</f>
        <v>Band 9</v>
      </c>
      <c r="G114" s="13">
        <v>38220</v>
      </c>
      <c r="H114" s="13">
        <v>46142</v>
      </c>
    </row>
    <row r="115" spans="1:8" customHeight="1" thickBot="1">
      <c r="A115" s="16" t="s">
        <v>288</v>
      </c>
      <c r="B115" s="16" t="s">
        <v>289</v>
      </c>
      <c r="C115" s="16" t="s">
        <v>267</v>
      </c>
      <c r="D115" s="16" t="s">
        <v>267</v>
      </c>
      <c r="E115" s="12">
        <v>13</v>
      </c>
      <c r="F115" s="13" t="str">
        <f t="array" aca="true" ref="F115">_xlfn.IFS($E115&gt;18,VLOOKUP($A115,Sheet2!$A$18:$D$29,2,FALSE),$E115=18,VLOOKUP($E115,Sheet2!$A$3:$D$17,2,FALSE),$E115&lt;18,VLOOKUP($E115,Sheet2!$A$3:$D$17,2,FALSE))</f>
        <v>Band 8</v>
      </c>
      <c r="G115" s="13">
        <v>33699</v>
      </c>
      <c r="H115" s="13">
        <v>39152</v>
      </c>
    </row>
    <row r="116" spans="1:8" customHeight="1" thickBot="1">
      <c r="A116" s="16" t="s">
        <v>290</v>
      </c>
      <c r="B116" s="16" t="s">
        <v>291</v>
      </c>
      <c r="C116" s="16" t="s">
        <v>267</v>
      </c>
      <c r="D116" s="16" t="s">
        <v>267</v>
      </c>
      <c r="E116" s="12">
        <v>12</v>
      </c>
      <c r="F116" s="13" t="str">
        <f t="array" aca="true" ref="F116">_xlfn.IFS($E116&gt;18,VLOOKUP($A116,Sheet2!$A$18:$D$29,2,FALSE),$E116=18,VLOOKUP($E116,Sheet2!$A$3:$D$17,2,FALSE),$E116&lt;18,VLOOKUP($E116,Sheet2!$A$3:$D$17,2,FALSE))</f>
        <v>Band 7</v>
      </c>
      <c r="G116" s="13">
        <v>31537</v>
      </c>
      <c r="H116" s="13">
        <v>36363</v>
      </c>
    </row>
    <row r="117" spans="1:8" customHeight="1" thickBot="1">
      <c r="A117" s="16" t="s">
        <v>292</v>
      </c>
      <c r="B117" s="16" t="s">
        <v>293</v>
      </c>
      <c r="C117" s="16" t="s">
        <v>267</v>
      </c>
      <c r="D117" s="16" t="s">
        <v>267</v>
      </c>
      <c r="E117" s="12">
        <v>14</v>
      </c>
      <c r="F117" s="13" t="str">
        <f t="array" aca="true" ref="F117">_xlfn.IFS($E117&gt;18,VLOOKUP($A117,Sheet2!$A$18:$D$29,2,FALSE),$E117=18,VLOOKUP($E117,Sheet2!$A$3:$D$17,2,FALSE),$E117&lt;18,VLOOKUP($E117,Sheet2!$A$3:$D$17,2,FALSE))</f>
        <v>Band 9</v>
      </c>
      <c r="G117" s="13">
        <v>38220</v>
      </c>
      <c r="H117" s="13">
        <v>46142</v>
      </c>
    </row>
    <row r="118" spans="1:8" customHeight="1" thickBot="1">
      <c r="A118" s="16" t="s">
        <v>294</v>
      </c>
      <c r="B118" s="16" t="s">
        <v>295</v>
      </c>
      <c r="C118" s="16" t="s">
        <v>267</v>
      </c>
      <c r="D118" s="16" t="s">
        <v>267</v>
      </c>
      <c r="E118" s="12">
        <v>14</v>
      </c>
      <c r="F118" s="13" t="str">
        <f t="array" aca="true" ref="F118">_xlfn.IFS($E118&gt;18,VLOOKUP($A118,Sheet2!$A$18:$D$29,2,FALSE),$E118=18,VLOOKUP($E118,Sheet2!$A$3:$D$17,2,FALSE),$E118&lt;18,VLOOKUP($E118,Sheet2!$A$3:$D$17,2,FALSE))</f>
        <v>Band 9</v>
      </c>
      <c r="G118" s="13">
        <v>38220</v>
      </c>
      <c r="H118" s="13">
        <v>46142</v>
      </c>
    </row>
    <row r="119" spans="1:8" customHeight="1" thickBot="1">
      <c r="A119" s="16" t="s">
        <v>296</v>
      </c>
      <c r="B119" s="16" t="s">
        <v>297</v>
      </c>
      <c r="C119" s="16" t="s">
        <v>267</v>
      </c>
      <c r="D119" s="16" t="s">
        <v>267</v>
      </c>
      <c r="E119" s="12">
        <v>13</v>
      </c>
      <c r="F119" s="13" t="str">
        <f t="array" aca="true" ref="F119">_xlfn.IFS($E119&gt;18,VLOOKUP($A119,Sheet2!$A$18:$D$29,2,FALSE),$E119=18,VLOOKUP($E119,Sheet2!$A$3:$D$17,2,FALSE),$E119&lt;18,VLOOKUP($E119,Sheet2!$A$3:$D$17,2,FALSE))</f>
        <v>Band 8</v>
      </c>
      <c r="G119" s="13">
        <v>33699</v>
      </c>
      <c r="H119" s="13">
        <v>39152</v>
      </c>
    </row>
    <row r="120" spans="1:8" customHeight="1" thickBot="1">
      <c r="A120" s="16" t="s">
        <v>298</v>
      </c>
      <c r="B120" s="16" t="s">
        <v>299</v>
      </c>
      <c r="C120" s="16" t="s">
        <v>123</v>
      </c>
      <c r="D120" s="16" t="s">
        <v>300</v>
      </c>
      <c r="E120" s="12">
        <v>10</v>
      </c>
      <c r="F120" s="13" t="str">
        <f t="array" aca="true" ref="F120">_xlfn.IFS($E120&gt;18,VLOOKUP($A120,Sheet2!$A$18:$D$29,2,FALSE),$E120=18,VLOOKUP($E120,Sheet2!$A$3:$D$17,2,FALSE),$E120&lt;18,VLOOKUP($E120,Sheet2!$A$3:$D$17,2,FALSE))</f>
        <v>Band 5</v>
      </c>
      <c r="G120" s="13">
        <v>28142</v>
      </c>
      <c r="H120" s="13">
        <v>31537</v>
      </c>
    </row>
    <row r="121" spans="1:8" customHeight="1" thickBot="1">
      <c r="A121" s="16" t="s">
        <v>301</v>
      </c>
      <c r="B121" s="16" t="s">
        <v>302</v>
      </c>
      <c r="C121" s="16" t="s">
        <v>123</v>
      </c>
      <c r="D121" s="16" t="s">
        <v>300</v>
      </c>
      <c r="E121" s="12">
        <v>11</v>
      </c>
      <c r="F121" s="13" t="str">
        <f t="array" aca="true" ref="F121">_xlfn.IFS($E121&gt;18,VLOOKUP($A121,Sheet2!$A$18:$D$29,2,FALSE),$E121=18,VLOOKUP($E121,Sheet2!$A$3:$D$17,2,FALSE),$E121&lt;18,VLOOKUP($E121,Sheet2!$A$3:$D$17,2,FALSE))</f>
        <v>Band 6</v>
      </c>
      <c r="G121" s="13">
        <v>30024</v>
      </c>
      <c r="H121" s="13">
        <v>33143</v>
      </c>
    </row>
    <row r="122" spans="1:8" customHeight="1" thickBot="1">
      <c r="A122" s="16" t="s">
        <v>303</v>
      </c>
      <c r="B122" s="16" t="s">
        <v>304</v>
      </c>
      <c r="C122" s="16" t="s">
        <v>72</v>
      </c>
      <c r="D122" s="16" t="s">
        <v>305</v>
      </c>
      <c r="E122" s="12">
        <v>11</v>
      </c>
      <c r="F122" s="13" t="str">
        <f t="array" aca="true" ref="F122">_xlfn.IFS($E122&gt;18,VLOOKUP($A122,Sheet2!$A$18:$D$29,2,FALSE),$E122=18,VLOOKUP($E122,Sheet2!$A$3:$D$17,2,FALSE),$E122&lt;18,VLOOKUP($E122,Sheet2!$A$3:$D$17,2,FALSE))</f>
        <v>Band 6</v>
      </c>
      <c r="G122" s="13">
        <v>30024</v>
      </c>
      <c r="H122" s="13">
        <v>33143</v>
      </c>
    </row>
    <row r="123" spans="1:8" customHeight="1" thickBot="1">
      <c r="A123" s="16" t="s">
        <v>306</v>
      </c>
      <c r="B123" s="16" t="s">
        <v>307</v>
      </c>
      <c r="C123" s="16" t="s">
        <v>72</v>
      </c>
      <c r="D123" s="16" t="s">
        <v>305</v>
      </c>
      <c r="E123" s="12">
        <v>12</v>
      </c>
      <c r="F123" s="13" t="str">
        <f t="array" aca="true" ref="F123">_xlfn.IFS($E123&gt;18,VLOOKUP($A123,Sheet2!$A$18:$D$29,2,FALSE),$E123=18,VLOOKUP($E123,Sheet2!$A$3:$D$17,2,FALSE),$E123&lt;18,VLOOKUP($E123,Sheet2!$A$3:$D$17,2,FALSE))</f>
        <v>Band 7</v>
      </c>
      <c r="G123" s="13">
        <v>31537</v>
      </c>
      <c r="H123" s="13">
        <v>36363</v>
      </c>
    </row>
    <row r="124" spans="1:8" customHeight="1" thickBot="1">
      <c r="A124" s="16" t="s">
        <v>308</v>
      </c>
      <c r="B124" s="16" t="s">
        <v>309</v>
      </c>
      <c r="C124" s="16" t="s">
        <v>72</v>
      </c>
      <c r="D124" s="16" t="s">
        <v>305</v>
      </c>
      <c r="E124" s="12">
        <v>13</v>
      </c>
      <c r="F124" s="13" t="str">
        <f t="array" aca="true" ref="F124">_xlfn.IFS($E124&gt;18,VLOOKUP($A124,Sheet2!$A$18:$D$29,2,FALSE),$E124=18,VLOOKUP($E124,Sheet2!$A$3:$D$17,2,FALSE),$E124&lt;18,VLOOKUP($E124,Sheet2!$A$3:$D$17,2,FALSE))</f>
        <v>Band 8</v>
      </c>
      <c r="G124" s="13">
        <v>33699</v>
      </c>
      <c r="H124" s="13">
        <v>39152</v>
      </c>
    </row>
    <row r="125" spans="1:8" customHeight="1" thickBot="1">
      <c r="A125" s="16" t="s">
        <v>310</v>
      </c>
      <c r="B125" s="16" t="s">
        <v>311</v>
      </c>
      <c r="C125" s="16" t="s">
        <v>72</v>
      </c>
      <c r="D125" s="16" t="s">
        <v>305</v>
      </c>
      <c r="E125" s="12">
        <v>14</v>
      </c>
      <c r="F125" s="13" t="str">
        <f t="array" aca="true" ref="F125">_xlfn.IFS($E125&gt;18,VLOOKUP($A125,Sheet2!$A$18:$D$29,2,FALSE),$E125=18,VLOOKUP($E125,Sheet2!$A$3:$D$17,2,FALSE),$E125&lt;18,VLOOKUP($E125,Sheet2!$A$3:$D$17,2,FALSE))</f>
        <v>Band 9</v>
      </c>
      <c r="G125" s="13">
        <v>38220</v>
      </c>
      <c r="H125" s="13">
        <v>46142</v>
      </c>
    </row>
    <row r="126" spans="1:8" customHeight="1" thickBot="1">
      <c r="A126" s="16" t="s">
        <v>312</v>
      </c>
      <c r="B126" s="16" t="s">
        <v>313</v>
      </c>
      <c r="C126" s="16" t="s">
        <v>72</v>
      </c>
      <c r="D126" s="16" t="s">
        <v>305</v>
      </c>
      <c r="E126" s="12">
        <v>15</v>
      </c>
      <c r="F126" s="13" t="str">
        <f t="array" aca="true" ref="F126">_xlfn.IFS($E126&gt;18,VLOOKUP($A126,Sheet2!$A$18:$D$29,2,FALSE),$E126=18,VLOOKUP($E126,Sheet2!$A$3:$D$17,2,FALSE),$E126&lt;18,VLOOKUP($E126,Sheet2!$A$3:$D$17,2,FALSE))</f>
        <v>Band 10</v>
      </c>
      <c r="G126" s="13">
        <v>42839</v>
      </c>
      <c r="H126" s="13">
        <v>49282</v>
      </c>
    </row>
    <row r="127" spans="1:8" customHeight="1" thickBot="1">
      <c r="A127" s="16" t="s">
        <v>314</v>
      </c>
      <c r="B127" s="16" t="s">
        <v>315</v>
      </c>
      <c r="C127" s="16" t="s">
        <v>72</v>
      </c>
      <c r="D127" s="16" t="s">
        <v>305</v>
      </c>
      <c r="E127" s="12">
        <v>16</v>
      </c>
      <c r="F127" s="13" t="str">
        <f t="array" aca="true" ref="F127">_xlfn.IFS($E127&gt;18,VLOOKUP($A127,Sheet2!$A$18:$D$29,2,FALSE),$E127=18,VLOOKUP($E127,Sheet2!$A$3:$D$17,2,FALSE),$E127&lt;18,VLOOKUP($E127,Sheet2!$A$3:$D$17,2,FALSE))</f>
        <v>Band 11</v>
      </c>
      <c r="G127" s="13">
        <v>47181</v>
      </c>
      <c r="H127" s="13">
        <v>53460</v>
      </c>
    </row>
    <row r="128" spans="1:8" customHeight="1" thickBot="1">
      <c r="A128" s="16" t="s">
        <v>316</v>
      </c>
      <c r="B128" s="16" t="s">
        <v>317</v>
      </c>
      <c r="C128" s="16" t="s">
        <v>72</v>
      </c>
      <c r="D128" s="16" t="s">
        <v>305</v>
      </c>
      <c r="E128" s="12">
        <v>16</v>
      </c>
      <c r="F128" s="13" t="str">
        <f t="array" aca="true" ref="F128">_xlfn.IFS($E128&gt;18,VLOOKUP($A128,Sheet2!$A$18:$D$29,2,FALSE),$E128=18,VLOOKUP($E128,Sheet2!$A$3:$D$17,2,FALSE),$E128&lt;18,VLOOKUP($E128,Sheet2!$A$3:$D$17,2,FALSE))</f>
        <v>Band 11</v>
      </c>
      <c r="G128" s="13">
        <v>47181</v>
      </c>
      <c r="H128" s="13">
        <v>53460</v>
      </c>
    </row>
    <row r="129" spans="1:8" customHeight="1" thickBot="1">
      <c r="A129" s="16" t="s">
        <v>318</v>
      </c>
      <c r="B129" s="16" t="s">
        <v>319</v>
      </c>
      <c r="C129" s="16" t="s">
        <v>72</v>
      </c>
      <c r="D129" s="16" t="s">
        <v>305</v>
      </c>
      <c r="E129" s="12">
        <v>16</v>
      </c>
      <c r="F129" s="13" t="str">
        <f t="array" aca="true" ref="F129">_xlfn.IFS($E129&gt;18,VLOOKUP($A129,Sheet2!$A$18:$D$29,2,FALSE),$E129=18,VLOOKUP($E129,Sheet2!$A$3:$D$17,2,FALSE),$E129&lt;18,VLOOKUP($E129,Sheet2!$A$3:$D$17,2,FALSE))</f>
        <v>Band 11</v>
      </c>
      <c r="G129" s="13">
        <v>47181</v>
      </c>
      <c r="H129" s="13">
        <v>53460</v>
      </c>
    </row>
    <row r="130" spans="1:8" customHeight="1" thickBot="1">
      <c r="A130" s="16" t="s">
        <v>320</v>
      </c>
      <c r="B130" s="16" t="s">
        <v>321</v>
      </c>
      <c r="C130" s="16" t="s">
        <v>72</v>
      </c>
      <c r="D130" s="16" t="s">
        <v>322</v>
      </c>
      <c r="E130" s="12">
        <v>7</v>
      </c>
      <c r="F130" s="13" t="str">
        <f t="array" aca="true" ref="F130">_xlfn.IFS($E130&gt;18,VLOOKUP($A130,Sheet2!$A$18:$D$29,2,FALSE),$E130=18,VLOOKUP($E130,Sheet2!$A$3:$D$17,2,FALSE),$E130&lt;18,VLOOKUP($E130,Sheet2!$A$3:$D$17,2,FALSE))</f>
        <v>Band 2</v>
      </c>
      <c r="G130" s="13">
        <v>24309</v>
      </c>
      <c r="H130" s="13">
        <v>26824</v>
      </c>
    </row>
    <row r="131" spans="1:8" customHeight="1" thickBot="1">
      <c r="A131" s="16" t="s">
        <v>323</v>
      </c>
      <c r="B131" s="16" t="s">
        <v>324</v>
      </c>
      <c r="C131" s="16" t="s">
        <v>72</v>
      </c>
      <c r="D131" s="16" t="s">
        <v>322</v>
      </c>
      <c r="E131" s="12">
        <v>8</v>
      </c>
      <c r="F131" s="13" t="str">
        <f t="array" aca="true" ref="F131">_xlfn.IFS($E131&gt;18,VLOOKUP($A131,Sheet2!$A$18:$D$29,2,FALSE),$E131=18,VLOOKUP($E131,Sheet2!$A$3:$D$17,2,FALSE),$E131&lt;18,VLOOKUP($E131,Sheet2!$A$3:$D$17,2,FALSE))</f>
        <v>Band 3</v>
      </c>
      <c r="G131" s="13">
        <v>26403</v>
      </c>
      <c r="H131" s="13">
        <v>28142</v>
      </c>
    </row>
    <row r="132" spans="1:8" customHeight="1" thickBot="1">
      <c r="A132" s="16" t="s">
        <v>325</v>
      </c>
      <c r="B132" s="16" t="s">
        <v>326</v>
      </c>
      <c r="C132" s="16" t="s">
        <v>72</v>
      </c>
      <c r="D132" s="16" t="s">
        <v>322</v>
      </c>
      <c r="E132" s="12">
        <v>9</v>
      </c>
      <c r="F132" s="13" t="str">
        <f t="array" aca="true" ref="F132">_xlfn.IFS($E132&gt;18,VLOOKUP($A132,Sheet2!$A$18:$D$29,2,FALSE),$E132=18,VLOOKUP($E132,Sheet2!$A$3:$D$17,2,FALSE),$E132&lt;18,VLOOKUP($E132,Sheet2!$A$3:$D$17,2,FALSE))</f>
        <v>Band 4</v>
      </c>
      <c r="G132" s="13">
        <v>27254</v>
      </c>
      <c r="H132" s="13">
        <v>29540</v>
      </c>
    </row>
    <row r="133" spans="1:8" customHeight="1" thickBot="1">
      <c r="A133" s="16" t="s">
        <v>327</v>
      </c>
      <c r="B133" s="16" t="s">
        <v>328</v>
      </c>
      <c r="C133" s="16" t="s">
        <v>72</v>
      </c>
      <c r="D133" s="16" t="s">
        <v>322</v>
      </c>
      <c r="E133" s="12">
        <v>10</v>
      </c>
      <c r="F133" s="13" t="str">
        <f t="array" aca="true" ref="F133">_xlfn.IFS($E133&gt;18,VLOOKUP($A133,Sheet2!$A$18:$D$29,2,FALSE),$E133=18,VLOOKUP($E133,Sheet2!$A$3:$D$17,2,FALSE),$E133&lt;18,VLOOKUP($E133,Sheet2!$A$3:$D$17,2,FALSE))</f>
        <v>Band 5</v>
      </c>
      <c r="G133" s="13">
        <v>28142</v>
      </c>
      <c r="H133" s="13">
        <v>31537</v>
      </c>
    </row>
    <row r="134" spans="1:8" customHeight="1" thickBot="1">
      <c r="A134" s="16" t="s">
        <v>329</v>
      </c>
      <c r="B134" s="16" t="s">
        <v>330</v>
      </c>
      <c r="C134" s="16" t="s">
        <v>72</v>
      </c>
      <c r="D134" s="16" t="s">
        <v>322</v>
      </c>
      <c r="E134" s="12">
        <v>11</v>
      </c>
      <c r="F134" s="13" t="str">
        <f t="array" aca="true" ref="F134">_xlfn.IFS($E134&gt;18,VLOOKUP($A134,Sheet2!$A$18:$D$29,2,FALSE),$E134=18,VLOOKUP($E134,Sheet2!$A$3:$D$17,2,FALSE),$E134&lt;18,VLOOKUP($E134,Sheet2!$A$3:$D$17,2,FALSE))</f>
        <v>Band 6</v>
      </c>
      <c r="G134" s="13">
        <v>30024</v>
      </c>
      <c r="H134" s="13">
        <v>33143</v>
      </c>
    </row>
    <row r="135" spans="1:8" customHeight="1" thickBot="1">
      <c r="A135" s="16" t="s">
        <v>331</v>
      </c>
      <c r="B135" s="16" t="s">
        <v>332</v>
      </c>
      <c r="C135" s="16" t="s">
        <v>72</v>
      </c>
      <c r="D135" s="16" t="s">
        <v>333</v>
      </c>
      <c r="E135" s="12">
        <v>11</v>
      </c>
      <c r="F135" s="13" t="str">
        <f t="array" aca="true" ref="F135">_xlfn.IFS($E135&gt;18,VLOOKUP($A135,Sheet2!$A$18:$D$29,2,FALSE),$E135=18,VLOOKUP($E135,Sheet2!$A$3:$D$17,2,FALSE),$E135&lt;18,VLOOKUP($E135,Sheet2!$A$3:$D$17,2,FALSE))</f>
        <v>Band 6</v>
      </c>
      <c r="G135" s="13">
        <v>30024</v>
      </c>
      <c r="H135" s="13">
        <v>33143</v>
      </c>
    </row>
    <row r="136" spans="1:8" customHeight="1" thickBot="1">
      <c r="A136" s="16" t="s">
        <v>334</v>
      </c>
      <c r="B136" s="16" t="s">
        <v>335</v>
      </c>
      <c r="C136" s="16" t="s">
        <v>336</v>
      </c>
      <c r="D136" s="16" t="s">
        <v>333</v>
      </c>
      <c r="E136" s="12">
        <v>9</v>
      </c>
      <c r="F136" s="13" t="str">
        <f t="array" aca="true" ref="F136">_xlfn.IFS($E136&gt;18,VLOOKUP($A136,Sheet2!$A$18:$D$29,2,FALSE),$E136=18,VLOOKUP($E136,Sheet2!$A$3:$D$17,2,FALSE),$E136&lt;18,VLOOKUP($E136,Sheet2!$A$3:$D$17,2,FALSE))</f>
        <v>Band 4</v>
      </c>
      <c r="G136" s="13">
        <v>27254</v>
      </c>
      <c r="H136" s="13">
        <v>29540</v>
      </c>
    </row>
    <row r="137" spans="1:8" customHeight="1" thickBot="1">
      <c r="A137" s="16" t="s">
        <v>337</v>
      </c>
      <c r="B137" s="16" t="s">
        <v>338</v>
      </c>
      <c r="C137" s="16" t="s">
        <v>336</v>
      </c>
      <c r="D137" s="16" t="s">
        <v>333</v>
      </c>
      <c r="E137" s="12">
        <v>10</v>
      </c>
      <c r="F137" s="13" t="str">
        <f t="array" aca="true" ref="F137">_xlfn.IFS($E137&gt;18,VLOOKUP($A137,Sheet2!$A$18:$D$29,2,FALSE),$E137=18,VLOOKUP($E137,Sheet2!$A$3:$D$17,2,FALSE),$E137&lt;18,VLOOKUP($E137,Sheet2!$A$3:$D$17,2,FALSE))</f>
        <v>Band 5</v>
      </c>
      <c r="G137" s="13">
        <v>28142</v>
      </c>
      <c r="H137" s="13">
        <v>31537</v>
      </c>
    </row>
    <row r="138" spans="1:8" customHeight="1" thickBot="1">
      <c r="A138" s="16" t="s">
        <v>339</v>
      </c>
      <c r="B138" s="16" t="s">
        <v>340</v>
      </c>
      <c r="C138" s="16" t="s">
        <v>336</v>
      </c>
      <c r="D138" s="16" t="s">
        <v>333</v>
      </c>
      <c r="E138" s="12">
        <v>12</v>
      </c>
      <c r="F138" s="13" t="str">
        <f t="array" aca="true" ref="F138">_xlfn.IFS($E138&gt;18,VLOOKUP($A138,Sheet2!$A$18:$D$29,2,FALSE),$E138=18,VLOOKUP($E138,Sheet2!$A$3:$D$17,2,FALSE),$E138&lt;18,VLOOKUP($E138,Sheet2!$A$3:$D$17,2,FALSE))</f>
        <v>Band 7</v>
      </c>
      <c r="G138" s="13">
        <v>31537</v>
      </c>
      <c r="H138" s="13">
        <v>36363</v>
      </c>
    </row>
    <row r="139" spans="1:8" customHeight="1" thickBot="1">
      <c r="A139" s="16" t="s">
        <v>341</v>
      </c>
      <c r="B139" s="16" t="s">
        <v>342</v>
      </c>
      <c r="C139" s="16" t="s">
        <v>336</v>
      </c>
      <c r="D139" s="16" t="s">
        <v>333</v>
      </c>
      <c r="E139" s="12">
        <v>14</v>
      </c>
      <c r="F139" s="13" t="str">
        <f t="array" aca="true" ref="F139">_xlfn.IFS($E139&gt;18,VLOOKUP($A139,Sheet2!$A$18:$D$29,2,FALSE),$E139=18,VLOOKUP($E139,Sheet2!$A$3:$D$17,2,FALSE),$E139&lt;18,VLOOKUP($E139,Sheet2!$A$3:$D$17,2,FALSE))</f>
        <v>Band 9</v>
      </c>
      <c r="G139" s="13">
        <v>38220</v>
      </c>
      <c r="H139" s="13">
        <v>46142</v>
      </c>
    </row>
    <row r="140" spans="1:8" customHeight="1" thickBot="1">
      <c r="A140" s="16" t="s">
        <v>343</v>
      </c>
      <c r="B140" s="16" t="s">
        <v>344</v>
      </c>
      <c r="C140" s="16" t="s">
        <v>336</v>
      </c>
      <c r="D140" s="16" t="s">
        <v>333</v>
      </c>
      <c r="E140" s="12">
        <v>15</v>
      </c>
      <c r="F140" s="13" t="str">
        <f t="array" aca="true" ref="F140">_xlfn.IFS($E140&gt;18,VLOOKUP($A140,Sheet2!$A$18:$D$29,2,FALSE),$E140=18,VLOOKUP($E140,Sheet2!$A$3:$D$17,2,FALSE),$E140&lt;18,VLOOKUP($E140,Sheet2!$A$3:$D$17,2,FALSE))</f>
        <v>Band 10</v>
      </c>
      <c r="G140" s="13">
        <v>42839</v>
      </c>
      <c r="H140" s="13">
        <v>49282</v>
      </c>
    </row>
    <row r="141" spans="1:8" customHeight="1" thickBot="1">
      <c r="A141" s="16" t="s">
        <v>345</v>
      </c>
      <c r="B141" s="16" t="s">
        <v>346</v>
      </c>
      <c r="C141" s="16" t="s">
        <v>336</v>
      </c>
      <c r="D141" s="16" t="s">
        <v>333</v>
      </c>
      <c r="E141" s="12">
        <v>17</v>
      </c>
      <c r="F141" s="13" t="str">
        <f t="array" aca="true" ref="F141">_xlfn.IFS($E141&gt;18,VLOOKUP($A141,Sheet2!$A$18:$D$29,2,FALSE),$E141=18,VLOOKUP($E141,Sheet2!$A$3:$D$17,2,FALSE),$E141&lt;18,VLOOKUP($E141,Sheet2!$A$3:$D$17,2,FALSE))</f>
        <v>Band 12</v>
      </c>
      <c r="G141" s="13">
        <v>52413</v>
      </c>
      <c r="H141" s="13">
        <v>60357</v>
      </c>
    </row>
    <row r="142" spans="1:8" customHeight="1" thickBot="1">
      <c r="A142" s="16" t="s">
        <v>347</v>
      </c>
      <c r="B142" s="16" t="s">
        <v>348</v>
      </c>
      <c r="C142" s="16" t="s">
        <v>336</v>
      </c>
      <c r="D142" s="16" t="s">
        <v>333</v>
      </c>
      <c r="E142" s="12">
        <v>15</v>
      </c>
      <c r="F142" s="13" t="str">
        <f t="array" aca="true" ref="F142">_xlfn.IFS($E142&gt;18,VLOOKUP($A142,Sheet2!$A$18:$D$29,2,FALSE),$E142=18,VLOOKUP($E142,Sheet2!$A$3:$D$17,2,FALSE),$E142&lt;18,VLOOKUP($E142,Sheet2!$A$3:$D$17,2,FALSE))</f>
        <v>Band 10</v>
      </c>
      <c r="G142" s="13">
        <v>42839</v>
      </c>
      <c r="H142" s="13">
        <v>49282</v>
      </c>
    </row>
    <row r="143" spans="1:8" customHeight="1" thickBot="1">
      <c r="A143" s="16" t="s">
        <v>349</v>
      </c>
      <c r="B143" s="16" t="s">
        <v>350</v>
      </c>
      <c r="C143" s="16" t="s">
        <v>336</v>
      </c>
      <c r="D143" s="16" t="s">
        <v>333</v>
      </c>
      <c r="E143" s="12">
        <v>10</v>
      </c>
      <c r="F143" s="13" t="str">
        <f t="array" aca="true" ref="F143">_xlfn.IFS($E143&gt;18,VLOOKUP($A143,Sheet2!$A$18:$D$29,2,FALSE),$E143=18,VLOOKUP($E143,Sheet2!$A$3:$D$17,2,FALSE),$E143&lt;18,VLOOKUP($E143,Sheet2!$A$3:$D$17,2,FALSE))</f>
        <v>Band 5</v>
      </c>
      <c r="G143" s="13">
        <v>28142</v>
      </c>
      <c r="H143" s="13">
        <v>31537</v>
      </c>
    </row>
    <row r="144" spans="1:8" customHeight="1" thickBot="1">
      <c r="A144" s="16" t="s">
        <v>351</v>
      </c>
      <c r="B144" s="16" t="s">
        <v>352</v>
      </c>
      <c r="C144" s="16" t="s">
        <v>336</v>
      </c>
      <c r="D144" s="16" t="s">
        <v>333</v>
      </c>
      <c r="E144" s="12">
        <v>10</v>
      </c>
      <c r="F144" s="13" t="str">
        <f t="array" aca="true" ref="F144">_xlfn.IFS($E144&gt;18,VLOOKUP($A144,Sheet2!$A$18:$D$29,2,FALSE),$E144=18,VLOOKUP($E144,Sheet2!$A$3:$D$17,2,FALSE),$E144&lt;18,VLOOKUP($E144,Sheet2!$A$3:$D$17,2,FALSE))</f>
        <v>Band 5</v>
      </c>
      <c r="G144" s="13">
        <v>28142</v>
      </c>
      <c r="H144" s="13">
        <v>31537</v>
      </c>
    </row>
    <row r="145" spans="1:8" customHeight="1" thickBot="1">
      <c r="A145" s="16" t="s">
        <v>353</v>
      </c>
      <c r="B145" s="16" t="s">
        <v>354</v>
      </c>
      <c r="C145" s="16" t="s">
        <v>72</v>
      </c>
      <c r="D145" s="16" t="s">
        <v>355</v>
      </c>
      <c r="E145" s="12">
        <v>15</v>
      </c>
      <c r="F145" s="13" t="str">
        <f t="array" aca="true" ref="F145">_xlfn.IFS($E145&gt;18,VLOOKUP($A145,Sheet2!$A$18:$D$29,2,FALSE),$E145=18,VLOOKUP($E145,Sheet2!$A$3:$D$17,2,FALSE),$E145&lt;18,VLOOKUP($E145,Sheet2!$A$3:$D$17,2,FALSE))</f>
        <v>Band 10</v>
      </c>
      <c r="G145" s="13">
        <v>42839</v>
      </c>
      <c r="H145" s="13">
        <v>49282</v>
      </c>
    </row>
    <row r="146" spans="1:8" customHeight="1" thickBot="1">
      <c r="A146" s="16" t="s">
        <v>356</v>
      </c>
      <c r="B146" s="16" t="s">
        <v>357</v>
      </c>
      <c r="C146" s="16" t="s">
        <v>72</v>
      </c>
      <c r="D146" s="16" t="s">
        <v>355</v>
      </c>
      <c r="E146" s="12">
        <v>16</v>
      </c>
      <c r="F146" s="13" t="str">
        <f t="array" aca="true" ref="F146">_xlfn.IFS($E146&gt;18,VLOOKUP($A146,Sheet2!$A$18:$D$29,2,FALSE),$E146=18,VLOOKUP($E146,Sheet2!$A$3:$D$17,2,FALSE),$E146&lt;18,VLOOKUP($E146,Sheet2!$A$3:$D$17,2,FALSE))</f>
        <v>Band 11</v>
      </c>
      <c r="G146" s="13">
        <v>47181</v>
      </c>
      <c r="H146" s="13">
        <v>53460</v>
      </c>
    </row>
    <row r="147" spans="1:8" customHeight="1" thickBot="1">
      <c r="A147" s="16" t="s">
        <v>358</v>
      </c>
      <c r="B147" s="16" t="s">
        <v>359</v>
      </c>
      <c r="C147" s="16" t="s">
        <v>72</v>
      </c>
      <c r="D147" s="16" t="s">
        <v>360</v>
      </c>
      <c r="E147" s="12">
        <v>9</v>
      </c>
      <c r="F147" s="13" t="str">
        <f t="array" aca="true" ref="F147">_xlfn.IFS($E147&gt;18,VLOOKUP($A147,Sheet2!$A$18:$D$29,2,FALSE),$E147=18,VLOOKUP($E147,Sheet2!$A$3:$D$17,2,FALSE),$E147&lt;18,VLOOKUP($E147,Sheet2!$A$3:$D$17,2,FALSE))</f>
        <v>Band 4</v>
      </c>
      <c r="G147" s="13">
        <v>27254</v>
      </c>
      <c r="H147" s="13">
        <v>29540</v>
      </c>
    </row>
    <row r="148" spans="1:8" customHeight="1" thickBot="1">
      <c r="A148" s="16" t="s">
        <v>361</v>
      </c>
      <c r="B148" s="16" t="s">
        <v>362</v>
      </c>
      <c r="C148" s="16" t="s">
        <v>72</v>
      </c>
      <c r="D148" s="16" t="s">
        <v>360</v>
      </c>
      <c r="E148" s="12">
        <v>10</v>
      </c>
      <c r="F148" s="13" t="str">
        <f t="array" aca="true" ref="F148">_xlfn.IFS($E148&gt;18,VLOOKUP($A148,Sheet2!$A$18:$D$29,2,FALSE),$E148=18,VLOOKUP($E148,Sheet2!$A$3:$D$17,2,FALSE),$E148&lt;18,VLOOKUP($E148,Sheet2!$A$3:$D$17,2,FALSE))</f>
        <v>Band 5</v>
      </c>
      <c r="G148" s="13">
        <v>28142</v>
      </c>
      <c r="H148" s="13">
        <v>31537</v>
      </c>
    </row>
    <row r="149" spans="1:8" customHeight="1" thickBot="1">
      <c r="A149" s="16" t="s">
        <v>363</v>
      </c>
      <c r="B149" s="16" t="s">
        <v>364</v>
      </c>
      <c r="C149" s="16" t="s">
        <v>72</v>
      </c>
      <c r="D149" s="16" t="s">
        <v>360</v>
      </c>
      <c r="E149" s="12">
        <v>11</v>
      </c>
      <c r="F149" s="13" t="str">
        <f t="array" aca="true" ref="F149">_xlfn.IFS($E149&gt;18,VLOOKUP($A149,Sheet2!$A$18:$D$29,2,FALSE),$E149=18,VLOOKUP($E149,Sheet2!$A$3:$D$17,2,FALSE),$E149&lt;18,VLOOKUP($E149,Sheet2!$A$3:$D$17,2,FALSE))</f>
        <v>Band 6</v>
      </c>
      <c r="G149" s="13">
        <v>30024</v>
      </c>
      <c r="H149" s="13">
        <v>33143</v>
      </c>
    </row>
    <row r="150" spans="1:8" customHeight="1" thickBot="1">
      <c r="A150" s="16" t="s">
        <v>365</v>
      </c>
      <c r="B150" s="16" t="s">
        <v>366</v>
      </c>
      <c r="C150" s="16" t="s">
        <v>72</v>
      </c>
      <c r="D150" s="16" t="s">
        <v>360</v>
      </c>
      <c r="E150" s="12">
        <v>12</v>
      </c>
      <c r="F150" s="13" t="str">
        <f t="array" aca="true" ref="F150">_xlfn.IFS($E150&gt;18,VLOOKUP($A150,Sheet2!$A$18:$D$29,2,FALSE),$E150=18,VLOOKUP($E150,Sheet2!$A$3:$D$17,2,FALSE),$E150&lt;18,VLOOKUP($E150,Sheet2!$A$3:$D$17,2,FALSE))</f>
        <v>Band 7</v>
      </c>
      <c r="G150" s="13">
        <v>31537</v>
      </c>
      <c r="H150" s="13">
        <v>36363</v>
      </c>
    </row>
    <row r="151" spans="1:8" customHeight="1" thickBot="1">
      <c r="A151" s="16" t="s">
        <v>367</v>
      </c>
      <c r="B151" s="16" t="s">
        <v>368</v>
      </c>
      <c r="C151" s="16" t="s">
        <v>72</v>
      </c>
      <c r="D151" s="16" t="s">
        <v>360</v>
      </c>
      <c r="E151" s="12">
        <v>13</v>
      </c>
      <c r="F151" s="13" t="str">
        <f t="array" aca="true" ref="F151">_xlfn.IFS($E151&gt;18,VLOOKUP($A151,Sheet2!$A$18:$D$29,2,FALSE),$E151=18,VLOOKUP($E151,Sheet2!$A$3:$D$17,2,FALSE),$E151&lt;18,VLOOKUP($E151,Sheet2!$A$3:$D$17,2,FALSE))</f>
        <v>Band 8</v>
      </c>
      <c r="G151" s="13">
        <v>33699</v>
      </c>
      <c r="H151" s="13">
        <v>39152</v>
      </c>
    </row>
    <row r="152" spans="1:8" customHeight="1" thickBot="1">
      <c r="A152" s="16" t="s">
        <v>369</v>
      </c>
      <c r="B152" s="16" t="s">
        <v>370</v>
      </c>
      <c r="C152" s="16" t="s">
        <v>72</v>
      </c>
      <c r="D152" s="16" t="s">
        <v>360</v>
      </c>
      <c r="E152" s="12">
        <v>14</v>
      </c>
      <c r="F152" s="13" t="str">
        <f t="array" aca="true" ref="F152">_xlfn.IFS($E152&gt;18,VLOOKUP($A152,Sheet2!$A$18:$D$29,2,FALSE),$E152=18,VLOOKUP($E152,Sheet2!$A$3:$D$17,2,FALSE),$E152&lt;18,VLOOKUP($E152,Sheet2!$A$3:$D$17,2,FALSE))</f>
        <v>Band 9</v>
      </c>
      <c r="G152" s="13">
        <v>38220</v>
      </c>
      <c r="H152" s="13">
        <v>46142</v>
      </c>
    </row>
    <row r="153" spans="1:8" customHeight="1" thickBot="1">
      <c r="A153" s="16" t="s">
        <v>371</v>
      </c>
      <c r="B153" s="16" t="s">
        <v>372</v>
      </c>
      <c r="C153" s="16" t="s">
        <v>72</v>
      </c>
      <c r="D153" s="16" t="s">
        <v>360</v>
      </c>
      <c r="E153" s="12">
        <v>14</v>
      </c>
      <c r="F153" s="13" t="str">
        <f t="array" aca="true" ref="F153">_xlfn.IFS($E153&gt;18,VLOOKUP($A153,Sheet2!$A$18:$D$29,2,FALSE),$E153=18,VLOOKUP($E153,Sheet2!$A$3:$D$17,2,FALSE),$E153&lt;18,VLOOKUP($E153,Sheet2!$A$3:$D$17,2,FALSE))</f>
        <v>Band 9</v>
      </c>
      <c r="G153" s="13">
        <v>38220</v>
      </c>
      <c r="H153" s="13">
        <v>46142</v>
      </c>
    </row>
    <row r="154" spans="1:8" customHeight="1" thickBot="1">
      <c r="A154" s="16" t="s">
        <v>373</v>
      </c>
      <c r="B154" s="16" t="s">
        <v>374</v>
      </c>
      <c r="C154" s="16" t="s">
        <v>375</v>
      </c>
      <c r="D154" s="16" t="s">
        <v>376</v>
      </c>
      <c r="E154" s="12">
        <v>12</v>
      </c>
      <c r="F154" s="13" t="str">
        <f t="array" aca="true" ref="F154">_xlfn.IFS($E154&gt;18,VLOOKUP($A154,Sheet2!$A$18:$D$29,2,FALSE),$E154=18,VLOOKUP($E154,Sheet2!$A$3:$D$17,2,FALSE),$E154&lt;18,VLOOKUP($E154,Sheet2!$A$3:$D$17,2,FALSE))</f>
        <v>Band 7</v>
      </c>
      <c r="G154" s="13">
        <v>31537</v>
      </c>
      <c r="H154" s="13">
        <v>36363</v>
      </c>
    </row>
    <row r="155" spans="1:8" customHeight="1" thickBot="1">
      <c r="A155" s="16" t="s">
        <v>377</v>
      </c>
      <c r="B155" s="16" t="s">
        <v>378</v>
      </c>
      <c r="C155" s="16" t="s">
        <v>375</v>
      </c>
      <c r="D155" s="16" t="s">
        <v>376</v>
      </c>
      <c r="E155" s="12">
        <v>13</v>
      </c>
      <c r="F155" s="13" t="str">
        <f t="array" aca="true" ref="F155">_xlfn.IFS($E155&gt;18,VLOOKUP($A155,Sheet2!$A$18:$D$29,2,FALSE),$E155=18,VLOOKUP($E155,Sheet2!$A$3:$D$17,2,FALSE),$E155&lt;18,VLOOKUP($E155,Sheet2!$A$3:$D$17,2,FALSE))</f>
        <v>Band 8</v>
      </c>
      <c r="G155" s="13">
        <v>33699</v>
      </c>
      <c r="H155" s="13">
        <v>39152</v>
      </c>
    </row>
    <row r="156" spans="1:8" customHeight="1" thickBot="1">
      <c r="A156" s="16" t="s">
        <v>379</v>
      </c>
      <c r="B156" s="16" t="s">
        <v>380</v>
      </c>
      <c r="C156" s="16" t="s">
        <v>375</v>
      </c>
      <c r="D156" s="16" t="s">
        <v>376</v>
      </c>
      <c r="E156" s="12">
        <v>8</v>
      </c>
      <c r="F156" s="13" t="str">
        <f t="array" aca="true" ref="F156">_xlfn.IFS($E156&gt;18,VLOOKUP($A156,Sheet2!$A$18:$D$29,2,FALSE),$E156=18,VLOOKUP($E156,Sheet2!$A$3:$D$17,2,FALSE),$E156&lt;18,VLOOKUP($E156,Sheet2!$A$3:$D$17,2,FALSE))</f>
        <v>Band 3</v>
      </c>
      <c r="G156" s="13">
        <v>26403</v>
      </c>
      <c r="H156" s="13">
        <v>28142</v>
      </c>
    </row>
    <row r="157" spans="1:8" customHeight="1" thickBot="1">
      <c r="A157" s="16" t="s">
        <v>381</v>
      </c>
      <c r="B157" s="16" t="s">
        <v>382</v>
      </c>
      <c r="C157" s="16" t="s">
        <v>375</v>
      </c>
      <c r="D157" s="16" t="s">
        <v>376</v>
      </c>
      <c r="E157" s="12">
        <v>7</v>
      </c>
      <c r="F157" s="13" t="str">
        <f t="array" aca="true" ref="F157">_xlfn.IFS($E157&gt;18,VLOOKUP($A157,Sheet2!$A$18:$D$29,2,FALSE),$E157=18,VLOOKUP($E157,Sheet2!$A$3:$D$17,2,FALSE),$E157&lt;18,VLOOKUP($E157,Sheet2!$A$3:$D$17,2,FALSE))</f>
        <v>Band 2</v>
      </c>
      <c r="G157" s="13">
        <v>24309</v>
      </c>
      <c r="H157" s="13">
        <v>26824</v>
      </c>
    </row>
    <row r="158" spans="1:8" customHeight="1" thickBot="1">
      <c r="A158" s="16" t="s">
        <v>383</v>
      </c>
      <c r="B158" s="16" t="s">
        <v>384</v>
      </c>
      <c r="C158" s="16" t="s">
        <v>375</v>
      </c>
      <c r="D158" s="16" t="s">
        <v>376</v>
      </c>
      <c r="E158" s="12">
        <v>16</v>
      </c>
      <c r="F158" s="13" t="str">
        <f t="array" aca="true" ref="F158">_xlfn.IFS($E158&gt;18,VLOOKUP($A158,Sheet2!$A$18:$D$29,2,FALSE),$E158=18,VLOOKUP($E158,Sheet2!$A$3:$D$17,2,FALSE),$E158&lt;18,VLOOKUP($E158,Sheet2!$A$3:$D$17,2,FALSE))</f>
        <v>Band 11</v>
      </c>
      <c r="G158" s="13">
        <v>47181</v>
      </c>
      <c r="H158" s="13">
        <v>53460</v>
      </c>
    </row>
    <row r="159" spans="1:8" customHeight="1" thickBot="1">
      <c r="A159" s="16" t="s">
        <v>385</v>
      </c>
      <c r="B159" s="16" t="s">
        <v>386</v>
      </c>
      <c r="C159" s="16" t="s">
        <v>375</v>
      </c>
      <c r="D159" s="16" t="s">
        <v>376</v>
      </c>
      <c r="E159" s="12">
        <v>15</v>
      </c>
      <c r="F159" s="13" t="str">
        <f t="array" aca="true" ref="F159">_xlfn.IFS($E159&gt;18,VLOOKUP($A159,Sheet2!$A$18:$D$29,2,FALSE),$E159=18,VLOOKUP($E159,Sheet2!$A$3:$D$17,2,FALSE),$E159&lt;18,VLOOKUP($E159,Sheet2!$A$3:$D$17,2,FALSE))</f>
        <v>Band 10</v>
      </c>
      <c r="G159" s="13">
        <v>42839</v>
      </c>
      <c r="H159" s="13">
        <v>49282</v>
      </c>
    </row>
    <row r="160" spans="1:8" customHeight="1" thickBot="1">
      <c r="A160" s="16" t="s">
        <v>387</v>
      </c>
      <c r="B160" s="16" t="s">
        <v>388</v>
      </c>
      <c r="C160" s="16" t="s">
        <v>72</v>
      </c>
      <c r="D160" s="16" t="s">
        <v>389</v>
      </c>
      <c r="E160" s="12">
        <v>10</v>
      </c>
      <c r="F160" s="13" t="str">
        <f t="array" aca="true" ref="F160">_xlfn.IFS($E160&gt;18,VLOOKUP($A160,Sheet2!$A$18:$D$29,2,FALSE),$E160=18,VLOOKUP($E160,Sheet2!$A$3:$D$17,2,FALSE),$E160&lt;18,VLOOKUP($E160,Sheet2!$A$3:$D$17,2,FALSE))</f>
        <v>Band 5</v>
      </c>
      <c r="G160" s="13">
        <v>28142</v>
      </c>
      <c r="H160" s="13">
        <v>31537</v>
      </c>
    </row>
    <row r="161" spans="1:8" customHeight="1" thickBot="1">
      <c r="A161" s="16" t="s">
        <v>390</v>
      </c>
      <c r="B161" s="16" t="s">
        <v>391</v>
      </c>
      <c r="C161" s="16" t="s">
        <v>72</v>
      </c>
      <c r="D161" s="16" t="s">
        <v>389</v>
      </c>
      <c r="E161" s="12">
        <v>11</v>
      </c>
      <c r="F161" s="13" t="str">
        <f t="array" aca="true" ref="F161">_xlfn.IFS($E161&gt;18,VLOOKUP($A161,Sheet2!$A$18:$D$29,2,FALSE),$E161=18,VLOOKUP($E161,Sheet2!$A$3:$D$17,2,FALSE),$E161&lt;18,VLOOKUP($E161,Sheet2!$A$3:$D$17,2,FALSE))</f>
        <v>Band 6</v>
      </c>
      <c r="G161" s="13">
        <v>30024</v>
      </c>
      <c r="H161" s="13">
        <v>33143</v>
      </c>
    </row>
    <row r="162" spans="1:8" customHeight="1" thickBot="1">
      <c r="A162" s="16" t="s">
        <v>392</v>
      </c>
      <c r="B162" s="16" t="s">
        <v>393</v>
      </c>
      <c r="C162" s="16" t="s">
        <v>72</v>
      </c>
      <c r="D162" s="16" t="s">
        <v>389</v>
      </c>
      <c r="E162" s="12">
        <v>12</v>
      </c>
      <c r="F162" s="13" t="str">
        <f t="array" aca="true" ref="F162">_xlfn.IFS($E162&gt;18,VLOOKUP($A162,Sheet2!$A$18:$D$29,2,FALSE),$E162=18,VLOOKUP($E162,Sheet2!$A$3:$D$17,2,FALSE),$E162&lt;18,VLOOKUP($E162,Sheet2!$A$3:$D$17,2,FALSE))</f>
        <v>Band 7</v>
      </c>
      <c r="G162" s="13">
        <v>31537</v>
      </c>
      <c r="H162" s="13">
        <v>36363</v>
      </c>
    </row>
    <row r="163" spans="1:8" customHeight="1" thickBot="1">
      <c r="A163" s="16" t="s">
        <v>394</v>
      </c>
      <c r="B163" s="16" t="s">
        <v>395</v>
      </c>
      <c r="C163" s="16" t="s">
        <v>72</v>
      </c>
      <c r="D163" s="16" t="s">
        <v>389</v>
      </c>
      <c r="E163" s="12">
        <v>13</v>
      </c>
      <c r="F163" s="13" t="str">
        <f t="array" aca="true" ref="F163">_xlfn.IFS($E163&gt;18,VLOOKUP($A163,Sheet2!$A$18:$D$29,2,FALSE),$E163=18,VLOOKUP($E163,Sheet2!$A$3:$D$17,2,FALSE),$E163&lt;18,VLOOKUP($E163,Sheet2!$A$3:$D$17,2,FALSE))</f>
        <v>Band 8</v>
      </c>
      <c r="G163" s="13">
        <v>33699</v>
      </c>
      <c r="H163" s="13">
        <v>39152</v>
      </c>
    </row>
    <row r="164" spans="1:8" customHeight="1" thickBot="1">
      <c r="A164" s="16" t="s">
        <v>396</v>
      </c>
      <c r="B164" s="16" t="s">
        <v>397</v>
      </c>
      <c r="C164" s="16" t="s">
        <v>72</v>
      </c>
      <c r="D164" s="16" t="s">
        <v>389</v>
      </c>
      <c r="E164" s="12">
        <v>16</v>
      </c>
      <c r="F164" s="13" t="str">
        <f t="array" aca="true" ref="F164">_xlfn.IFS($E164&gt;18,VLOOKUP($A164,Sheet2!$A$18:$D$29,2,FALSE),$E164=18,VLOOKUP($E164,Sheet2!$A$3:$D$17,2,FALSE),$E164&lt;18,VLOOKUP($E164,Sheet2!$A$3:$D$17,2,FALSE))</f>
        <v>Band 11</v>
      </c>
      <c r="G164" s="13">
        <v>47181</v>
      </c>
      <c r="H164" s="13">
        <v>53460</v>
      </c>
    </row>
    <row r="165" spans="1:8" customHeight="1" thickBot="1">
      <c r="A165" s="16" t="s">
        <v>398</v>
      </c>
      <c r="B165" s="16" t="s">
        <v>399</v>
      </c>
      <c r="C165" s="16" t="s">
        <v>400</v>
      </c>
      <c r="D165" s="16" t="s">
        <v>401</v>
      </c>
      <c r="E165" s="12">
        <v>13</v>
      </c>
      <c r="F165" s="13" t="str">
        <f t="array" aca="true" ref="F165">_xlfn.IFS($E165&gt;18,VLOOKUP($A165,Sheet2!$A$18:$D$29,2,FALSE),$E165=18,VLOOKUP($E165,Sheet2!$A$3:$D$17,2,FALSE),$E165&lt;18,VLOOKUP($E165,Sheet2!$A$3:$D$17,2,FALSE))</f>
        <v>Band 8</v>
      </c>
      <c r="G165" s="13">
        <v>33699</v>
      </c>
      <c r="H165" s="13">
        <v>39152</v>
      </c>
    </row>
    <row r="166" spans="1:8" customHeight="1" thickBot="1">
      <c r="A166" s="16" t="s">
        <v>402</v>
      </c>
      <c r="B166" s="16" t="s">
        <v>403</v>
      </c>
      <c r="C166" s="16" t="s">
        <v>400</v>
      </c>
      <c r="D166" s="16" t="s">
        <v>401</v>
      </c>
      <c r="E166" s="12">
        <v>14</v>
      </c>
      <c r="F166" s="13" t="str">
        <f t="array" aca="true" ref="F166">_xlfn.IFS($E166&gt;18,VLOOKUP($A166,Sheet2!$A$18:$D$29,2,FALSE),$E166=18,VLOOKUP($E166,Sheet2!$A$3:$D$17,2,FALSE),$E166&lt;18,VLOOKUP($E166,Sheet2!$A$3:$D$17,2,FALSE))</f>
        <v>Band 9</v>
      </c>
      <c r="G166" s="13">
        <v>38220</v>
      </c>
      <c r="H166" s="13">
        <v>46142</v>
      </c>
    </row>
    <row r="167" spans="1:8" customHeight="1" thickBot="1">
      <c r="A167" s="16" t="s">
        <v>404</v>
      </c>
      <c r="B167" s="16" t="s">
        <v>405</v>
      </c>
      <c r="C167" s="16" t="s">
        <v>400</v>
      </c>
      <c r="D167" s="16" t="s">
        <v>401</v>
      </c>
      <c r="E167" s="12">
        <v>17</v>
      </c>
      <c r="F167" s="13" t="str">
        <f t="array" aca="true" ref="F167">_xlfn.IFS($E167&gt;18,VLOOKUP($A167,Sheet2!$A$18:$D$29,2,FALSE),$E167=18,VLOOKUP($E167,Sheet2!$A$3:$D$17,2,FALSE),$E167&lt;18,VLOOKUP($E167,Sheet2!$A$3:$D$17,2,FALSE))</f>
        <v>Band 12</v>
      </c>
      <c r="G167" s="13">
        <v>52413</v>
      </c>
      <c r="H167" s="13">
        <v>60357</v>
      </c>
    </row>
    <row r="168" spans="1:8" customHeight="1" thickBot="1">
      <c r="A168" s="16" t="s">
        <v>406</v>
      </c>
      <c r="B168" s="16" t="s">
        <v>407</v>
      </c>
      <c r="C168" s="16" t="s">
        <v>400</v>
      </c>
      <c r="D168" s="16" t="s">
        <v>401</v>
      </c>
      <c r="E168" s="12">
        <v>17</v>
      </c>
      <c r="F168" s="13" t="str">
        <f t="array" aca="true" ref="F168">_xlfn.IFS($E168&gt;18,VLOOKUP($A168,Sheet2!$A$18:$D$29,2,FALSE),$E168=18,VLOOKUP($E168,Sheet2!$A$3:$D$17,2,FALSE),$E168&lt;18,VLOOKUP($E168,Sheet2!$A$3:$D$17,2,FALSE))</f>
        <v>Band 12</v>
      </c>
      <c r="G168" s="13">
        <v>52413</v>
      </c>
      <c r="H168" s="13">
        <v>60357</v>
      </c>
    </row>
    <row r="169" spans="1:8" customHeight="1" thickBot="1">
      <c r="A169" s="16" t="s">
        <v>408</v>
      </c>
      <c r="B169" s="16" t="s">
        <v>409</v>
      </c>
      <c r="C169" s="16" t="s">
        <v>400</v>
      </c>
      <c r="D169" s="16" t="s">
        <v>401</v>
      </c>
      <c r="E169" s="12">
        <v>17</v>
      </c>
      <c r="F169" s="13" t="str">
        <f t="array" aca="true" ref="F169">_xlfn.IFS($E169&gt;18,VLOOKUP($A169,Sheet2!$A$18:$D$29,2,FALSE),$E169=18,VLOOKUP($E169,Sheet2!$A$3:$D$17,2,FALSE),$E169&lt;18,VLOOKUP($E169,Sheet2!$A$3:$D$17,2,FALSE))</f>
        <v>Band 12</v>
      </c>
      <c r="G169" s="13">
        <v>52413</v>
      </c>
      <c r="H169" s="13">
        <v>60357</v>
      </c>
    </row>
    <row r="170" spans="1:8" customHeight="1" thickBot="1">
      <c r="A170" s="16" t="s">
        <v>410</v>
      </c>
      <c r="B170" s="16" t="s">
        <v>411</v>
      </c>
      <c r="C170" s="16" t="s">
        <v>400</v>
      </c>
      <c r="D170" s="16" t="s">
        <v>401</v>
      </c>
      <c r="E170" s="12">
        <v>17</v>
      </c>
      <c r="F170" s="13" t="str">
        <f t="array" aca="true" ref="F170">_xlfn.IFS($E170&gt;18,VLOOKUP($A170,Sheet2!$A$18:$D$29,2,FALSE),$E170=18,VLOOKUP($E170,Sheet2!$A$3:$D$17,2,FALSE),$E170&lt;18,VLOOKUP($E170,Sheet2!$A$3:$D$17,2,FALSE))</f>
        <v>Band 12</v>
      </c>
      <c r="G170" s="13">
        <v>52413</v>
      </c>
      <c r="H170" s="13">
        <v>60357</v>
      </c>
    </row>
    <row r="171" spans="1:8" customHeight="1" thickBot="1">
      <c r="A171" s="16" t="s">
        <v>412</v>
      </c>
      <c r="B171" s="16" t="s">
        <v>413</v>
      </c>
      <c r="C171" s="16" t="s">
        <v>400</v>
      </c>
      <c r="D171" s="16" t="s">
        <v>401</v>
      </c>
      <c r="E171" s="12">
        <v>18</v>
      </c>
      <c r="F171" s="13" t="str">
        <f t="array" aca="true" ref="F171">_xlfn.IFS($E171&gt;18,VLOOKUP($A171,Sheet2!$A$18:$D$29,2,FALSE),$E171=18,VLOOKUP($E171,Sheet2!$A$3:$D$17,2,FALSE),$E171&lt;18,VLOOKUP($E171,Sheet2!$A$3:$D$17,2,FALSE))</f>
        <v>Band 13</v>
      </c>
      <c r="G171" s="13">
        <v>60357</v>
      </c>
      <c r="H171" s="13">
        <v>67381</v>
      </c>
    </row>
    <row r="172" spans="1:8" customHeight="1" thickBot="1">
      <c r="A172" s="16" t="s">
        <v>414</v>
      </c>
      <c r="B172" s="16" t="s">
        <v>415</v>
      </c>
      <c r="C172" s="16" t="s">
        <v>400</v>
      </c>
      <c r="D172" s="16" t="s">
        <v>401</v>
      </c>
      <c r="E172" s="12">
        <v>17</v>
      </c>
      <c r="F172" s="13" t="str">
        <f t="array" aca="true" ref="F172">_xlfn.IFS($E172&gt;18,VLOOKUP($A172,Sheet2!$A$18:$D$29,2,FALSE),$E172=18,VLOOKUP($E172,Sheet2!$A$3:$D$17,2,FALSE),$E172&lt;18,VLOOKUP($E172,Sheet2!$A$3:$D$17,2,FALSE))</f>
        <v>Band 12</v>
      </c>
      <c r="G172" s="13">
        <v>52413</v>
      </c>
      <c r="H172" s="13">
        <v>60357</v>
      </c>
    </row>
    <row r="173" spans="1:8" customHeight="1" thickBot="1">
      <c r="A173" s="16" t="s">
        <v>416</v>
      </c>
      <c r="B173" s="16" t="s">
        <v>417</v>
      </c>
      <c r="C173" s="16" t="s">
        <v>400</v>
      </c>
      <c r="D173" s="16" t="s">
        <v>401</v>
      </c>
      <c r="E173" s="12">
        <v>17</v>
      </c>
      <c r="F173" s="13" t="str">
        <f t="array" aca="true" ref="F173">_xlfn.IFS($E173&gt;18,VLOOKUP($A173,Sheet2!$A$18:$D$29,2,FALSE),$E173=18,VLOOKUP($E173,Sheet2!$A$3:$D$17,2,FALSE),$E173&lt;18,VLOOKUP($E173,Sheet2!$A$3:$D$17,2,FALSE))</f>
        <v>Band 12</v>
      </c>
      <c r="G173" s="13">
        <v>52413</v>
      </c>
      <c r="H173" s="13">
        <v>60357</v>
      </c>
    </row>
    <row r="174" spans="1:8" customHeight="1" thickBot="1">
      <c r="A174" s="16" t="s">
        <v>418</v>
      </c>
      <c r="B174" s="16" t="s">
        <v>419</v>
      </c>
      <c r="C174" s="16" t="s">
        <v>400</v>
      </c>
      <c r="D174" s="16" t="s">
        <v>401</v>
      </c>
      <c r="E174" s="12">
        <v>17</v>
      </c>
      <c r="F174" s="13" t="str">
        <f t="array" aca="true" ref="F174">_xlfn.IFS($E174&gt;18,VLOOKUP($A174,Sheet2!$A$18:$D$29,2,FALSE),$E174=18,VLOOKUP($E174,Sheet2!$A$3:$D$17,2,FALSE),$E174&lt;18,VLOOKUP($E174,Sheet2!$A$3:$D$17,2,FALSE))</f>
        <v>Band 12</v>
      </c>
      <c r="G174" s="13">
        <v>52413</v>
      </c>
      <c r="H174" s="13">
        <v>60357</v>
      </c>
    </row>
    <row r="175" spans="1:8" customHeight="1" thickBot="1">
      <c r="A175" s="16" t="s">
        <v>420</v>
      </c>
      <c r="B175" s="16" t="s">
        <v>405</v>
      </c>
      <c r="C175" s="16" t="s">
        <v>400</v>
      </c>
      <c r="D175" s="16" t="s">
        <v>401</v>
      </c>
      <c r="E175" s="12">
        <v>15</v>
      </c>
      <c r="F175" s="13" t="str">
        <f t="array" aca="true" ref="F175">_xlfn.IFS($E175&gt;18,VLOOKUP($A175,Sheet2!$A$18:$D$29,2,FALSE),$E175=18,VLOOKUP($E175,Sheet2!$A$3:$D$17,2,FALSE),$E175&lt;18,VLOOKUP($E175,Sheet2!$A$3:$D$17,2,FALSE))</f>
        <v>Band 10</v>
      </c>
      <c r="G175" s="13">
        <v>42839</v>
      </c>
      <c r="H175" s="13">
        <v>49282</v>
      </c>
    </row>
    <row r="176" spans="1:8" customHeight="1" thickBot="1">
      <c r="A176" s="16" t="s">
        <v>421</v>
      </c>
      <c r="B176" s="16" t="s">
        <v>422</v>
      </c>
      <c r="C176" s="16" t="s">
        <v>168</v>
      </c>
      <c r="D176" s="16" t="s">
        <v>401</v>
      </c>
      <c r="E176" s="12">
        <v>14</v>
      </c>
      <c r="F176" s="13" t="str">
        <f t="array" aca="true" ref="F176">_xlfn.IFS($E176&gt;18,VLOOKUP($A176,Sheet2!$A$18:$D$29,2,FALSE),$E176=18,VLOOKUP($E176,Sheet2!$A$3:$D$17,2,FALSE),$E176&lt;18,VLOOKUP($E176,Sheet2!$A$3:$D$17,2,FALSE))</f>
        <v>Band 9</v>
      </c>
      <c r="G176" s="13">
        <v>38220</v>
      </c>
      <c r="H176" s="13">
        <v>46142</v>
      </c>
    </row>
    <row r="177" spans="1:8" customHeight="1" thickBot="1">
      <c r="A177" s="16" t="s">
        <v>423</v>
      </c>
      <c r="B177" s="16" t="s">
        <v>424</v>
      </c>
      <c r="C177" s="16" t="s">
        <v>168</v>
      </c>
      <c r="D177" s="16" t="s">
        <v>401</v>
      </c>
      <c r="E177" s="12">
        <v>15</v>
      </c>
      <c r="F177" s="13" t="str">
        <f t="array" aca="true" ref="F177">_xlfn.IFS($E177&gt;18,VLOOKUP($A177,Sheet2!$A$18:$D$29,2,FALSE),$E177=18,VLOOKUP($E177,Sheet2!$A$3:$D$17,2,FALSE),$E177&lt;18,VLOOKUP($E177,Sheet2!$A$3:$D$17,2,FALSE))</f>
        <v>Band 10</v>
      </c>
      <c r="G177" s="13">
        <v>42839</v>
      </c>
      <c r="H177" s="13">
        <v>49282</v>
      </c>
    </row>
    <row r="178" spans="1:8" customHeight="1" thickBot="1">
      <c r="A178" s="16" t="s">
        <v>425</v>
      </c>
      <c r="B178" s="16" t="s">
        <v>426</v>
      </c>
      <c r="C178" s="16" t="s">
        <v>427</v>
      </c>
      <c r="D178" s="16" t="s">
        <v>428</v>
      </c>
      <c r="E178" s="12">
        <v>21</v>
      </c>
      <c r="F178" s="13" t="s">
        <v>20</v>
      </c>
      <c r="G178" s="13">
        <v>103324</v>
      </c>
      <c r="H178" s="13">
        <v>103324</v>
      </c>
    </row>
    <row r="179" spans="1:8" customHeight="1" thickBot="1">
      <c r="A179" s="16" t="s">
        <v>429</v>
      </c>
      <c r="B179" s="16" t="s">
        <v>430</v>
      </c>
      <c r="C179" s="16" t="s">
        <v>427</v>
      </c>
      <c r="D179" s="16" t="s">
        <v>428</v>
      </c>
      <c r="E179" s="12">
        <v>22</v>
      </c>
      <c r="F179" s="13" t="s">
        <v>21</v>
      </c>
      <c r="G179" s="13">
        <v>115894</v>
      </c>
      <c r="H179" s="13">
        <v>115894</v>
      </c>
    </row>
    <row r="180" spans="1:8" customHeight="1" thickBot="1">
      <c r="A180" s="16" t="s">
        <v>431</v>
      </c>
      <c r="B180" s="16" t="s">
        <v>432</v>
      </c>
      <c r="C180" s="16" t="s">
        <v>427</v>
      </c>
      <c r="D180" s="16" t="s">
        <v>428</v>
      </c>
      <c r="E180" s="12">
        <v>22</v>
      </c>
      <c r="F180" s="13" t="s">
        <v>22</v>
      </c>
      <c r="G180" s="13">
        <v>123097</v>
      </c>
      <c r="H180" s="13">
        <v>123097</v>
      </c>
    </row>
    <row r="181" spans="1:8" customHeight="1" thickBot="1">
      <c r="A181" s="16" t="s">
        <v>433</v>
      </c>
      <c r="B181" s="16" t="s">
        <v>434</v>
      </c>
      <c r="C181" s="16" t="s">
        <v>427</v>
      </c>
      <c r="D181" s="16" t="s">
        <v>428</v>
      </c>
      <c r="E181" s="12">
        <v>22</v>
      </c>
      <c r="F181" s="13" t="s">
        <v>23</v>
      </c>
      <c r="G181" s="13">
        <v>127336</v>
      </c>
      <c r="H181" s="13">
        <v>127336</v>
      </c>
    </row>
    <row r="182" spans="1:8" customHeight="1" thickBot="1">
      <c r="A182" s="16" t="s">
        <v>435</v>
      </c>
      <c r="B182" s="16" t="s">
        <v>436</v>
      </c>
      <c r="C182" s="16" t="s">
        <v>427</v>
      </c>
      <c r="D182" s="16" t="s">
        <v>428</v>
      </c>
      <c r="E182" s="12">
        <v>23</v>
      </c>
      <c r="F182" s="13" t="s">
        <v>24</v>
      </c>
      <c r="G182" s="13">
        <v>146572</v>
      </c>
      <c r="H182" s="13">
        <v>146572</v>
      </c>
    </row>
    <row r="183" spans="1:8" customHeight="1" thickBot="1">
      <c r="A183" s="16" t="s">
        <v>437</v>
      </c>
      <c r="B183" s="16" t="s">
        <v>438</v>
      </c>
      <c r="C183" s="16" t="s">
        <v>427</v>
      </c>
      <c r="D183" s="16" t="s">
        <v>428</v>
      </c>
      <c r="E183" s="12">
        <v>24</v>
      </c>
      <c r="F183" s="13" t="s">
        <v>25</v>
      </c>
      <c r="G183" s="13">
        <v>170987</v>
      </c>
      <c r="H183" s="13">
        <v>170987</v>
      </c>
    </row>
    <row r="184" spans="1:8" customHeight="1" thickBot="1">
      <c r="A184" s="16" t="s">
        <v>439</v>
      </c>
      <c r="B184" s="16" t="s">
        <v>440</v>
      </c>
      <c r="C184" s="16" t="s">
        <v>427</v>
      </c>
      <c r="D184" s="16" t="s">
        <v>428</v>
      </c>
      <c r="E184" s="12">
        <v>26</v>
      </c>
      <c r="F184" s="13" t="s">
        <v>26</v>
      </c>
      <c r="G184" s="13">
        <v>211560</v>
      </c>
      <c r="H184" s="13">
        <v>211560</v>
      </c>
    </row>
    <row r="185" spans="1:8" customHeight="1" thickBot="1">
      <c r="A185" s="16" t="s">
        <v>441</v>
      </c>
      <c r="B185" s="16" t="s">
        <v>442</v>
      </c>
      <c r="C185" s="16" t="s">
        <v>123</v>
      </c>
      <c r="D185" s="16" t="s">
        <v>443</v>
      </c>
      <c r="E185" s="12">
        <v>12</v>
      </c>
      <c r="F185" s="13" t="str">
        <f t="array" aca="true" ref="F185">_xlfn.IFS($E185&gt;18,VLOOKUP($A185,Sheet2!$A$18:$D$29,2,FALSE),$E185=18,VLOOKUP($E185,Sheet2!$A$3:$D$17,2,FALSE),$E185&lt;18,VLOOKUP($E185,Sheet2!$A$3:$D$17,2,FALSE))</f>
        <v>Band 7</v>
      </c>
      <c r="G185" s="13">
        <v>31537</v>
      </c>
      <c r="H185" s="13">
        <v>36363</v>
      </c>
    </row>
    <row r="186" spans="1:8" customHeight="1" thickBot="1">
      <c r="A186" s="16" t="s">
        <v>444</v>
      </c>
      <c r="B186" s="16" t="s">
        <v>445</v>
      </c>
      <c r="C186" s="16" t="s">
        <v>123</v>
      </c>
      <c r="D186" s="16" t="s">
        <v>443</v>
      </c>
      <c r="E186" s="12">
        <v>12</v>
      </c>
      <c r="F186" s="13" t="str">
        <f t="array" aca="true" ref="F186">_xlfn.IFS($E186&gt;18,VLOOKUP($A186,Sheet2!$A$18:$D$29,2,FALSE),$E186=18,VLOOKUP($E186,Sheet2!$A$3:$D$17,2,FALSE),$E186&lt;18,VLOOKUP($E186,Sheet2!$A$3:$D$17,2,FALSE))</f>
        <v>Band 7</v>
      </c>
      <c r="G186" s="13">
        <v>31537</v>
      </c>
      <c r="H186" s="13">
        <v>36363</v>
      </c>
    </row>
    <row r="187" spans="1:8" customHeight="1" thickBot="1">
      <c r="A187" s="16" t="s">
        <v>446</v>
      </c>
      <c r="B187" s="16" t="s">
        <v>447</v>
      </c>
      <c r="C187" s="16" t="s">
        <v>123</v>
      </c>
      <c r="D187" s="16" t="s">
        <v>443</v>
      </c>
      <c r="E187" s="12">
        <v>13</v>
      </c>
      <c r="F187" s="13" t="str">
        <f t="array" aca="true" ref="F187">_xlfn.IFS($E187&gt;18,VLOOKUP($A187,Sheet2!$A$18:$D$29,2,FALSE),$E187=18,VLOOKUP($E187,Sheet2!$A$3:$D$17,2,FALSE),$E187&lt;18,VLOOKUP($E187,Sheet2!$A$3:$D$17,2,FALSE))</f>
        <v>Band 8</v>
      </c>
      <c r="G187" s="13">
        <v>33699</v>
      </c>
      <c r="H187" s="13">
        <v>39152</v>
      </c>
    </row>
    <row r="188" spans="1:8" customHeight="1" thickBot="1">
      <c r="A188" s="16" t="s">
        <v>448</v>
      </c>
      <c r="B188" s="16" t="s">
        <v>449</v>
      </c>
      <c r="C188" s="16" t="s">
        <v>123</v>
      </c>
      <c r="D188" s="16" t="s">
        <v>443</v>
      </c>
      <c r="E188" s="12">
        <v>14</v>
      </c>
      <c r="F188" s="13" t="str">
        <f t="array" aca="true" ref="F188">_xlfn.IFS($E188&gt;18,VLOOKUP($A188,Sheet2!$A$18:$D$29,2,FALSE),$E188=18,VLOOKUP($E188,Sheet2!$A$3:$D$17,2,FALSE),$E188&lt;18,VLOOKUP($E188,Sheet2!$A$3:$D$17,2,FALSE))</f>
        <v>Band 9</v>
      </c>
      <c r="G188" s="13">
        <v>38220</v>
      </c>
      <c r="H188" s="13">
        <v>46142</v>
      </c>
    </row>
    <row r="189" spans="1:8" customHeight="1" thickBot="1">
      <c r="A189" s="16" t="s">
        <v>450</v>
      </c>
      <c r="B189" s="16" t="s">
        <v>451</v>
      </c>
      <c r="C189" s="16" t="s">
        <v>123</v>
      </c>
      <c r="D189" s="16" t="s">
        <v>443</v>
      </c>
      <c r="E189" s="12">
        <v>15</v>
      </c>
      <c r="F189" s="13" t="str">
        <f t="array" aca="true" ref="F189">_xlfn.IFS($E189&gt;18,VLOOKUP($A189,Sheet2!$A$18:$D$29,2,FALSE),$E189=18,VLOOKUP($E189,Sheet2!$A$3:$D$17,2,FALSE),$E189&lt;18,VLOOKUP($E189,Sheet2!$A$3:$D$17,2,FALSE))</f>
        <v>Band 10</v>
      </c>
      <c r="G189" s="13">
        <v>42839</v>
      </c>
      <c r="H189" s="13">
        <v>49282</v>
      </c>
    </row>
    <row r="190" spans="1:8" customHeight="1" thickBot="1">
      <c r="A190" s="16" t="s">
        <v>452</v>
      </c>
      <c r="B190" s="16" t="s">
        <v>453</v>
      </c>
      <c r="C190" s="16" t="s">
        <v>123</v>
      </c>
      <c r="D190" s="16" t="s">
        <v>443</v>
      </c>
      <c r="E190" s="12">
        <v>16</v>
      </c>
      <c r="F190" s="13" t="str">
        <f t="array" aca="true" ref="F190">_xlfn.IFS($E190&gt;18,VLOOKUP($A190,Sheet2!$A$18:$D$29,2,FALSE),$E190=18,VLOOKUP($E190,Sheet2!$A$3:$D$17,2,FALSE),$E190&lt;18,VLOOKUP($E190,Sheet2!$A$3:$D$17,2,FALSE))</f>
        <v>Band 11</v>
      </c>
      <c r="G190" s="13">
        <v>47181</v>
      </c>
      <c r="H190" s="13">
        <v>53460</v>
      </c>
    </row>
    <row r="191" spans="1:8" customHeight="1" thickBot="1">
      <c r="A191" s="16" t="s">
        <v>454</v>
      </c>
      <c r="B191" s="16" t="s">
        <v>455</v>
      </c>
      <c r="C191" s="16" t="s">
        <v>123</v>
      </c>
      <c r="D191" s="16" t="s">
        <v>443</v>
      </c>
      <c r="E191" s="12">
        <v>11</v>
      </c>
      <c r="F191" s="13" t="str">
        <f t="array" aca="true" ref="F191">_xlfn.IFS($E191&gt;18,VLOOKUP($A191,Sheet2!$A$18:$D$29,2,FALSE),$E191=18,VLOOKUP($E191,Sheet2!$A$3:$D$17,2,FALSE),$E191&lt;18,VLOOKUP($E191,Sheet2!$A$3:$D$17,2,FALSE))</f>
        <v>Band 6</v>
      </c>
      <c r="G191" s="13">
        <v>30024</v>
      </c>
      <c r="H191" s="13">
        <v>33143</v>
      </c>
    </row>
    <row r="192" spans="1:8" customHeight="1" thickBot="1">
      <c r="A192" s="16" t="s">
        <v>456</v>
      </c>
      <c r="B192" s="16" t="s">
        <v>457</v>
      </c>
      <c r="C192" s="16" t="s">
        <v>123</v>
      </c>
      <c r="D192" s="16" t="s">
        <v>443</v>
      </c>
      <c r="E192" s="12">
        <v>13</v>
      </c>
      <c r="F192" s="13" t="str">
        <f t="array" aca="true" ref="F192">_xlfn.IFS($E192&gt;18,VLOOKUP($A192,Sheet2!$A$18:$D$29,2,FALSE),$E192=18,VLOOKUP($E192,Sheet2!$A$3:$D$17,2,FALSE),$E192&lt;18,VLOOKUP($E192,Sheet2!$A$3:$D$17,2,FALSE))</f>
        <v>Band 8</v>
      </c>
      <c r="G192" s="13">
        <v>33699</v>
      </c>
      <c r="H192" s="13">
        <v>39152</v>
      </c>
    </row>
    <row r="193" spans="1:8" customHeight="1" thickBot="1">
      <c r="A193" s="16" t="s">
        <v>458</v>
      </c>
      <c r="B193" s="16" t="s">
        <v>459</v>
      </c>
      <c r="C193" s="16" t="s">
        <v>123</v>
      </c>
      <c r="D193" s="16" t="s">
        <v>443</v>
      </c>
      <c r="E193" s="12">
        <v>14</v>
      </c>
      <c r="F193" s="13" t="str">
        <f t="array" aca="true" ref="F193">_xlfn.IFS($E193&gt;18,VLOOKUP($A193,Sheet2!$A$18:$D$29,2,FALSE),$E193=18,VLOOKUP($E193,Sheet2!$A$3:$D$17,2,FALSE),$E193&lt;18,VLOOKUP($E193,Sheet2!$A$3:$D$17,2,FALSE))</f>
        <v>Band 9</v>
      </c>
      <c r="G193" s="13">
        <v>38220</v>
      </c>
      <c r="H193" s="13">
        <v>46142</v>
      </c>
    </row>
    <row r="194" spans="1:8" customHeight="1" thickBot="1">
      <c r="A194" s="16" t="s">
        <v>460</v>
      </c>
      <c r="B194" s="16" t="s">
        <v>461</v>
      </c>
      <c r="C194" s="16" t="s">
        <v>123</v>
      </c>
      <c r="D194" s="16" t="s">
        <v>443</v>
      </c>
      <c r="E194" s="12">
        <v>15</v>
      </c>
      <c r="F194" s="13" t="str">
        <f t="array" aca="true" ref="F194">_xlfn.IFS($E194&gt;18,VLOOKUP($A194,Sheet2!$A$18:$D$29,2,FALSE),$E194=18,VLOOKUP($E194,Sheet2!$A$3:$D$17,2,FALSE),$E194&lt;18,VLOOKUP($E194,Sheet2!$A$3:$D$17,2,FALSE))</f>
        <v>Band 10</v>
      </c>
      <c r="G194" s="13">
        <v>42839</v>
      </c>
      <c r="H194" s="13">
        <v>49282</v>
      </c>
    </row>
    <row r="195" spans="1:8" customHeight="1" thickBot="1">
      <c r="A195" s="16" t="s">
        <v>462</v>
      </c>
      <c r="B195" s="16" t="s">
        <v>463</v>
      </c>
      <c r="C195" s="16" t="s">
        <v>267</v>
      </c>
      <c r="D195" s="16" t="s">
        <v>464</v>
      </c>
      <c r="E195" s="12">
        <v>11</v>
      </c>
      <c r="F195" s="13" t="str">
        <f t="array" aca="true" ref="F195">_xlfn.IFS($E195&gt;18,VLOOKUP($A195,Sheet2!$A$18:$D$29,2,FALSE),$E195=18,VLOOKUP($E195,Sheet2!$A$3:$D$17,2,FALSE),$E195&lt;18,VLOOKUP($E195,Sheet2!$A$3:$D$17,2,FALSE))</f>
        <v>Band 6</v>
      </c>
      <c r="G195" s="13">
        <v>30024</v>
      </c>
      <c r="H195" s="13">
        <v>33143</v>
      </c>
    </row>
    <row r="196" spans="1:8" customHeight="1" thickBot="1">
      <c r="A196" s="16" t="s">
        <v>465</v>
      </c>
      <c r="B196" s="16" t="s">
        <v>466</v>
      </c>
      <c r="C196" s="16" t="s">
        <v>267</v>
      </c>
      <c r="D196" s="16" t="s">
        <v>464</v>
      </c>
      <c r="E196" s="12">
        <v>14</v>
      </c>
      <c r="F196" s="13" t="str">
        <f t="array" aca="true" ref="F196">_xlfn.IFS($E196&gt;18,VLOOKUP($A196,Sheet2!$A$18:$D$29,2,FALSE),$E196=18,VLOOKUP($E196,Sheet2!$A$3:$D$17,2,FALSE),$E196&lt;18,VLOOKUP($E196,Sheet2!$A$3:$D$17,2,FALSE))</f>
        <v>Band 9</v>
      </c>
      <c r="G196" s="13">
        <v>38220</v>
      </c>
      <c r="H196" s="13">
        <v>46142</v>
      </c>
    </row>
    <row r="197" spans="1:8" customHeight="1" thickBot="1">
      <c r="A197" s="16" t="s">
        <v>467</v>
      </c>
      <c r="B197" s="16" t="s">
        <v>468</v>
      </c>
      <c r="C197" s="16" t="s">
        <v>267</v>
      </c>
      <c r="D197" s="16" t="s">
        <v>464</v>
      </c>
      <c r="E197" s="12">
        <v>13</v>
      </c>
      <c r="F197" s="13" t="str">
        <f t="array" aca="true" ref="F197">_xlfn.IFS($E197&gt;18,VLOOKUP($A197,Sheet2!$A$18:$D$29,2,FALSE),$E197=18,VLOOKUP($E197,Sheet2!$A$3:$D$17,2,FALSE),$E197&lt;18,VLOOKUP($E197,Sheet2!$A$3:$D$17,2,FALSE))</f>
        <v>Band 8</v>
      </c>
      <c r="G197" s="13">
        <v>33699</v>
      </c>
      <c r="H197" s="13">
        <v>39152</v>
      </c>
    </row>
    <row r="198" spans="1:8" customHeight="1" thickBot="1">
      <c r="A198" s="16" t="s">
        <v>469</v>
      </c>
      <c r="B198" s="16" t="s">
        <v>470</v>
      </c>
      <c r="C198" s="16" t="s">
        <v>267</v>
      </c>
      <c r="D198" s="16" t="s">
        <v>464</v>
      </c>
      <c r="E198" s="12">
        <v>15</v>
      </c>
      <c r="F198" s="13" t="str">
        <f t="array" aca="true" ref="F198">_xlfn.IFS($E198&gt;18,VLOOKUP($A198,Sheet2!$A$18:$D$29,2,FALSE),$E198=18,VLOOKUP($E198,Sheet2!$A$3:$D$17,2,FALSE),$E198&lt;18,VLOOKUP($E198,Sheet2!$A$3:$D$17,2,FALSE))</f>
        <v>Band 10</v>
      </c>
      <c r="G198" s="13">
        <v>42839</v>
      </c>
      <c r="H198" s="13">
        <v>49282</v>
      </c>
    </row>
    <row r="199" spans="1:8" customHeight="1" thickBot="1">
      <c r="A199" s="16" t="s">
        <v>471</v>
      </c>
      <c r="B199" s="16" t="s">
        <v>472</v>
      </c>
      <c r="C199" s="16" t="s">
        <v>375</v>
      </c>
      <c r="D199" s="16" t="s">
        <v>473</v>
      </c>
      <c r="E199" s="12">
        <v>16</v>
      </c>
      <c r="F199" s="13" t="str">
        <f t="array" aca="true" ref="F199">_xlfn.IFS($E199&gt;18,VLOOKUP($A199,Sheet2!$A$18:$D$29,2,FALSE),$E199=18,VLOOKUP($E199,Sheet2!$A$3:$D$17,2,FALSE),$E199&lt;18,VLOOKUP($E199,Sheet2!$A$3:$D$17,2,FALSE))</f>
        <v>Band 11</v>
      </c>
      <c r="G199" s="13">
        <v>47181</v>
      </c>
      <c r="H199" s="13">
        <v>53460</v>
      </c>
    </row>
    <row r="200" spans="1:8" customHeight="1" thickBot="1">
      <c r="A200" s="16" t="s">
        <v>474</v>
      </c>
      <c r="B200" s="16" t="s">
        <v>475</v>
      </c>
      <c r="C200" s="16" t="s">
        <v>168</v>
      </c>
      <c r="D200" s="16" t="s">
        <v>476</v>
      </c>
      <c r="E200" s="12">
        <v>10</v>
      </c>
      <c r="F200" s="13" t="str">
        <f t="array" aca="true" ref="F200">_xlfn.IFS($E200&gt;18,VLOOKUP($A200,Sheet2!$A$18:$D$29,2,FALSE),$E200=18,VLOOKUP($E200,Sheet2!$A$3:$D$17,2,FALSE),$E200&lt;18,VLOOKUP($E200,Sheet2!$A$3:$D$17,2,FALSE))</f>
        <v>Band 5</v>
      </c>
      <c r="G200" s="13">
        <v>28142</v>
      </c>
      <c r="H200" s="13">
        <v>31537</v>
      </c>
    </row>
    <row r="201" spans="1:8" customHeight="1" thickBot="1">
      <c r="A201" s="16" t="s">
        <v>477</v>
      </c>
      <c r="B201" s="16" t="s">
        <v>478</v>
      </c>
      <c r="C201" s="16" t="s">
        <v>168</v>
      </c>
      <c r="D201" s="16" t="s">
        <v>476</v>
      </c>
      <c r="E201" s="12">
        <v>11</v>
      </c>
      <c r="F201" s="13" t="str">
        <f t="array" aca="true" ref="F201">_xlfn.IFS($E201&gt;18,VLOOKUP($A201,Sheet2!$A$18:$D$29,2,FALSE),$E201=18,VLOOKUP($E201,Sheet2!$A$3:$D$17,2,FALSE),$E201&lt;18,VLOOKUP($E201,Sheet2!$A$3:$D$17,2,FALSE))</f>
        <v>Band 6</v>
      </c>
      <c r="G201" s="13">
        <v>30024</v>
      </c>
      <c r="H201" s="13">
        <v>33143</v>
      </c>
    </row>
    <row r="202" spans="1:8" customHeight="1" thickBot="1">
      <c r="A202" s="16" t="s">
        <v>479</v>
      </c>
      <c r="B202" s="16" t="s">
        <v>480</v>
      </c>
      <c r="C202" s="16" t="s">
        <v>168</v>
      </c>
      <c r="D202" s="16" t="s">
        <v>476</v>
      </c>
      <c r="E202" s="12">
        <v>11</v>
      </c>
      <c r="F202" s="13" t="str">
        <f t="array" aca="true" ref="F202">_xlfn.IFS($E202&gt;18,VLOOKUP($A202,Sheet2!$A$18:$D$29,2,FALSE),$E202=18,VLOOKUP($E202,Sheet2!$A$3:$D$17,2,FALSE),$E202&lt;18,VLOOKUP($E202,Sheet2!$A$3:$D$17,2,FALSE))</f>
        <v>Band 6</v>
      </c>
      <c r="G202" s="13">
        <v>30024</v>
      </c>
      <c r="H202" s="13">
        <v>33143</v>
      </c>
    </row>
    <row r="203" spans="1:8" customHeight="1" thickBot="1">
      <c r="A203" s="16" t="s">
        <v>481</v>
      </c>
      <c r="B203" s="16" t="s">
        <v>482</v>
      </c>
      <c r="C203" s="16" t="s">
        <v>72</v>
      </c>
      <c r="D203" s="16" t="s">
        <v>476</v>
      </c>
      <c r="E203" s="12">
        <v>9</v>
      </c>
      <c r="F203" s="13" t="str">
        <f t="array" aca="true" ref="F203">_xlfn.IFS($E203&gt;18,VLOOKUP($A203,Sheet2!$A$18:$D$29,2,FALSE),$E203=18,VLOOKUP($E203,Sheet2!$A$3:$D$17,2,FALSE),$E203&lt;18,VLOOKUP($E203,Sheet2!$A$3:$D$17,2,FALSE))</f>
        <v>Band 4</v>
      </c>
      <c r="G203" s="13">
        <v>27254</v>
      </c>
      <c r="H203" s="13">
        <v>29540</v>
      </c>
    </row>
    <row r="204" spans="1:8" customHeight="1" thickBot="1">
      <c r="A204" s="16" t="s">
        <v>483</v>
      </c>
      <c r="B204" s="16" t="s">
        <v>484</v>
      </c>
      <c r="C204" s="16" t="s">
        <v>72</v>
      </c>
      <c r="D204" s="16" t="s">
        <v>476</v>
      </c>
      <c r="E204" s="12">
        <v>15</v>
      </c>
      <c r="F204" s="13" t="str">
        <f t="array" aca="true" ref="F204">_xlfn.IFS($E204&gt;18,VLOOKUP($A204,Sheet2!$A$18:$D$29,2,FALSE),$E204=18,VLOOKUP($E204,Sheet2!$A$3:$D$17,2,FALSE),$E204&lt;18,VLOOKUP($E204,Sheet2!$A$3:$D$17,2,FALSE))</f>
        <v>Band 10</v>
      </c>
      <c r="G204" s="13">
        <v>42839</v>
      </c>
      <c r="H204" s="13">
        <v>49282</v>
      </c>
    </row>
    <row r="205" spans="1:10" customHeight="1" thickBot="1">
      <c r="A205" s="16" t="s">
        <v>485</v>
      </c>
      <c r="B205" s="16" t="s">
        <v>486</v>
      </c>
      <c r="C205" s="16" t="s">
        <v>72</v>
      </c>
      <c r="D205" s="16" t="s">
        <v>476</v>
      </c>
      <c r="E205" s="12">
        <v>11</v>
      </c>
      <c r="F205" s="13" t="str">
        <f t="array" aca="true" ref="F205">_xlfn.IFS($E205&gt;18,VLOOKUP($A205,Sheet2!$A$18:$D$29,2,FALSE),$E205=18,VLOOKUP($E205,Sheet2!$A$3:$D$17,2,FALSE),$E205&lt;18,VLOOKUP($E205,Sheet2!$A$3:$D$17,2,FALSE))</f>
        <v>Band 6</v>
      </c>
      <c r="G205" s="13">
        <v>30024</v>
      </c>
      <c r="H205" s="13">
        <v>33143</v>
      </c>
      <c r="J205">
        <v>91</v>
      </c>
    </row>
    <row r="206" spans="1:8" customHeight="1" thickBot="1">
      <c r="A206" s="16" t="s">
        <v>487</v>
      </c>
      <c r="B206" s="16" t="s">
        <v>488</v>
      </c>
      <c r="C206" s="16" t="s">
        <v>72</v>
      </c>
      <c r="D206" s="16" t="s">
        <v>476</v>
      </c>
      <c r="E206" s="12">
        <v>12</v>
      </c>
      <c r="F206" s="13" t="str">
        <f t="array" aca="true" ref="F206">_xlfn.IFS($E206&gt;18,VLOOKUP($A206,Sheet2!$A$18:$D$29,2,FALSE),$E206=18,VLOOKUP($E206,Sheet2!$A$3:$D$17,2,FALSE),$E206&lt;18,VLOOKUP($E206,Sheet2!$A$3:$D$17,2,FALSE))</f>
        <v>Band 7</v>
      </c>
      <c r="G206" s="13">
        <v>31537</v>
      </c>
      <c r="H206" s="13">
        <v>36363</v>
      </c>
    </row>
    <row r="207" spans="1:8" customHeight="1" thickBot="1">
      <c r="A207" s="16" t="s">
        <v>489</v>
      </c>
      <c r="B207" s="16" t="s">
        <v>490</v>
      </c>
      <c r="C207" s="16" t="s">
        <v>72</v>
      </c>
      <c r="D207" s="16" t="s">
        <v>476</v>
      </c>
      <c r="E207" s="12">
        <v>13</v>
      </c>
      <c r="F207" s="13" t="str">
        <f t="array" aca="true" ref="F207">_xlfn.IFS($E207&gt;18,VLOOKUP($A207,Sheet2!$A$18:$D$29,2,FALSE),$E207=18,VLOOKUP($E207,Sheet2!$A$3:$D$17,2,FALSE),$E207&lt;18,VLOOKUP($E207,Sheet2!$A$3:$D$17,2,FALSE))</f>
        <v>Band 8</v>
      </c>
      <c r="G207" s="13">
        <v>33699</v>
      </c>
      <c r="H207" s="13">
        <v>39152</v>
      </c>
    </row>
    <row r="208" spans="1:8" customHeight="1" thickBot="1">
      <c r="A208" s="16" t="s">
        <v>491</v>
      </c>
      <c r="B208" s="16" t="s">
        <v>492</v>
      </c>
      <c r="C208" s="16" t="s">
        <v>72</v>
      </c>
      <c r="D208" s="16" t="s">
        <v>476</v>
      </c>
      <c r="E208" s="12">
        <v>14</v>
      </c>
      <c r="F208" s="13" t="str">
        <f t="array" aca="true" ref="F208">_xlfn.IFS($E208&gt;18,VLOOKUP($A208,Sheet2!$A$18:$D$29,2,FALSE),$E208=18,VLOOKUP($E208,Sheet2!$A$3:$D$17,2,FALSE),$E208&lt;18,VLOOKUP($E208,Sheet2!$A$3:$D$17,2,FALSE))</f>
        <v>Band 9</v>
      </c>
      <c r="G208" s="13">
        <v>38220</v>
      </c>
      <c r="H208" s="13">
        <v>46142</v>
      </c>
    </row>
    <row r="209" spans="1:8" customHeight="1" thickBot="1">
      <c r="A209" s="16" t="s">
        <v>493</v>
      </c>
      <c r="B209" s="16" t="s">
        <v>494</v>
      </c>
      <c r="C209" s="16" t="s">
        <v>72</v>
      </c>
      <c r="D209" s="16" t="s">
        <v>495</v>
      </c>
      <c r="E209" s="12">
        <v>11</v>
      </c>
      <c r="F209" s="13" t="str">
        <f t="array" aca="true" ref="F209">_xlfn.IFS($E209&gt;18,VLOOKUP($A209,Sheet2!$A$18:$D$29,2,FALSE),$E209=18,VLOOKUP($E209,Sheet2!$A$3:$D$17,2,FALSE),$E209&lt;18,VLOOKUP($E209,Sheet2!$A$3:$D$17,2,FALSE))</f>
        <v>Band 6</v>
      </c>
      <c r="G209" s="13">
        <v>30024</v>
      </c>
      <c r="H209" s="13">
        <v>33143</v>
      </c>
    </row>
    <row r="210" spans="1:8" customHeight="1" thickBot="1">
      <c r="A210" s="16" t="s">
        <v>496</v>
      </c>
      <c r="B210" s="16" t="s">
        <v>497</v>
      </c>
      <c r="C210" s="16" t="s">
        <v>72</v>
      </c>
      <c r="D210" s="16" t="s">
        <v>495</v>
      </c>
      <c r="E210" s="12">
        <v>12</v>
      </c>
      <c r="F210" s="13" t="str">
        <f t="array" aca="true" ref="F210">_xlfn.IFS($E210&gt;18,VLOOKUP($A210,Sheet2!$A$18:$D$29,2,FALSE),$E210=18,VLOOKUP($E210,Sheet2!$A$3:$D$17,2,FALSE),$E210&lt;18,VLOOKUP($E210,Sheet2!$A$3:$D$17,2,FALSE))</f>
        <v>Band 7</v>
      </c>
      <c r="G210" s="13">
        <v>31537</v>
      </c>
      <c r="H210" s="13">
        <v>36363</v>
      </c>
    </row>
    <row r="211" spans="1:8" customHeight="1" thickBot="1">
      <c r="A211" s="16" t="s">
        <v>498</v>
      </c>
      <c r="B211" s="16" t="s">
        <v>499</v>
      </c>
      <c r="C211" s="16" t="s">
        <v>72</v>
      </c>
      <c r="D211" s="16" t="s">
        <v>495</v>
      </c>
      <c r="E211" s="12">
        <v>14</v>
      </c>
      <c r="F211" s="13" t="str">
        <f t="array" aca="true" ref="F211">_xlfn.IFS($E211&gt;18,VLOOKUP($A211,Sheet2!$A$18:$D$29,2,FALSE),$E211=18,VLOOKUP($E211,Sheet2!$A$3:$D$17,2,FALSE),$E211&lt;18,VLOOKUP($E211,Sheet2!$A$3:$D$17,2,FALSE))</f>
        <v>Band 9</v>
      </c>
      <c r="G211" s="13">
        <v>38220</v>
      </c>
      <c r="H211" s="13">
        <v>46142</v>
      </c>
    </row>
    <row r="212" spans="1:8" customHeight="1" thickBot="1">
      <c r="A212" s="16" t="s">
        <v>500</v>
      </c>
      <c r="B212" s="16" t="s">
        <v>501</v>
      </c>
      <c r="C212" s="16" t="s">
        <v>168</v>
      </c>
      <c r="D212" s="16" t="s">
        <v>502</v>
      </c>
      <c r="E212" s="12">
        <v>12</v>
      </c>
      <c r="F212" s="13" t="str">
        <f t="array" aca="true" ref="F212">_xlfn.IFS($E212&gt;18,VLOOKUP($A212,Sheet2!$A$18:$D$29,2,FALSE),$E212=18,VLOOKUP($E212,Sheet2!$A$3:$D$17,2,FALSE),$E212&lt;18,VLOOKUP($E212,Sheet2!$A$3:$D$17,2,FALSE))</f>
        <v>Band 7</v>
      </c>
      <c r="G212" s="13">
        <v>31537</v>
      </c>
      <c r="H212" s="13">
        <v>36363</v>
      </c>
    </row>
    <row r="213" spans="1:8" customHeight="1" thickBot="1">
      <c r="A213" s="16" t="s">
        <v>503</v>
      </c>
      <c r="B213" s="16" t="s">
        <v>504</v>
      </c>
      <c r="C213" s="16" t="s">
        <v>168</v>
      </c>
      <c r="D213" s="16" t="s">
        <v>502</v>
      </c>
      <c r="E213" s="12">
        <v>13</v>
      </c>
      <c r="F213" s="13" t="str">
        <f t="array" aca="true" ref="F213">_xlfn.IFS($E213&gt;18,VLOOKUP($A213,Sheet2!$A$18:$D$29,2,FALSE),$E213=18,VLOOKUP($E213,Sheet2!$A$3:$D$17,2,FALSE),$E213&lt;18,VLOOKUP($E213,Sheet2!$A$3:$D$17,2,FALSE))</f>
        <v>Band 8</v>
      </c>
      <c r="G213" s="13">
        <v>33699</v>
      </c>
      <c r="H213" s="13">
        <v>39152</v>
      </c>
    </row>
    <row r="214" spans="1:8" customHeight="1" thickBot="1">
      <c r="A214" s="16" t="s">
        <v>505</v>
      </c>
      <c r="B214" s="16" t="s">
        <v>506</v>
      </c>
      <c r="C214" s="16" t="s">
        <v>168</v>
      </c>
      <c r="D214" s="16" t="s">
        <v>502</v>
      </c>
      <c r="E214" s="12">
        <v>14</v>
      </c>
      <c r="F214" s="13" t="str">
        <f t="array" aca="true" ref="F214">_xlfn.IFS($E214&gt;18,VLOOKUP($A214,Sheet2!$A$18:$D$29,2,FALSE),$E214=18,VLOOKUP($E214,Sheet2!$A$3:$D$17,2,FALSE),$E214&lt;18,VLOOKUP($E214,Sheet2!$A$3:$D$17,2,FALSE))</f>
        <v>Band 9</v>
      </c>
      <c r="G214" s="13">
        <v>38220</v>
      </c>
      <c r="H214" s="13">
        <v>46142</v>
      </c>
    </row>
    <row r="215" spans="1:8" customHeight="1" thickBot="1">
      <c r="A215" s="16" t="s">
        <v>507</v>
      </c>
      <c r="B215" s="16" t="s">
        <v>508</v>
      </c>
      <c r="C215" s="16" t="s">
        <v>168</v>
      </c>
      <c r="D215" s="16" t="s">
        <v>502</v>
      </c>
      <c r="E215" s="12">
        <v>15</v>
      </c>
      <c r="F215" s="13" t="str">
        <f t="array" aca="true" ref="F215">_xlfn.IFS($E215&gt;18,VLOOKUP($A215,Sheet2!$A$18:$D$29,2,FALSE),$E215=18,VLOOKUP($E215,Sheet2!$A$3:$D$17,2,FALSE),$E215&lt;18,VLOOKUP($E215,Sheet2!$A$3:$D$17,2,FALSE))</f>
        <v>Band 10</v>
      </c>
      <c r="G215" s="13">
        <v>42839</v>
      </c>
      <c r="H215" s="13">
        <v>49282</v>
      </c>
    </row>
    <row r="216" spans="1:8" customHeight="1" thickBot="1">
      <c r="A216" s="16" t="s">
        <v>509</v>
      </c>
      <c r="B216" s="16" t="s">
        <v>510</v>
      </c>
      <c r="C216" s="16" t="s">
        <v>168</v>
      </c>
      <c r="D216" s="16" t="s">
        <v>502</v>
      </c>
      <c r="E216" s="12">
        <v>16</v>
      </c>
      <c r="F216" s="13" t="str">
        <f t="array" aca="true" ref="F216">_xlfn.IFS($E216&gt;18,VLOOKUP($A216,Sheet2!$A$18:$D$29,2,FALSE),$E216=18,VLOOKUP($E216,Sheet2!$A$3:$D$17,2,FALSE),$E216&lt;18,VLOOKUP($E216,Sheet2!$A$3:$D$17,2,FALSE))</f>
        <v>Band 11</v>
      </c>
      <c r="G216" s="13">
        <v>47181</v>
      </c>
      <c r="H216" s="13">
        <v>53460</v>
      </c>
    </row>
    <row r="217" spans="1:8" customHeight="1" thickBot="1">
      <c r="A217" s="16" t="s">
        <v>511</v>
      </c>
      <c r="B217" s="16" t="s">
        <v>512</v>
      </c>
      <c r="C217" s="16" t="s">
        <v>168</v>
      </c>
      <c r="D217" s="16" t="s">
        <v>502</v>
      </c>
      <c r="E217" s="12">
        <v>9</v>
      </c>
      <c r="F217" s="13" t="str">
        <f t="array" aca="true" ref="F217">_xlfn.IFS($E217&gt;18,VLOOKUP($A217,Sheet2!$A$18:$D$29,2,FALSE),$E217=18,VLOOKUP($E217,Sheet2!$A$3:$D$17,2,FALSE),$E217&lt;18,VLOOKUP($E217,Sheet2!$A$3:$D$17,2,FALSE))</f>
        <v>Band 4</v>
      </c>
      <c r="G217" s="13">
        <v>27254</v>
      </c>
      <c r="H217" s="13">
        <v>29540</v>
      </c>
    </row>
    <row r="218" spans="1:8" customHeight="1" thickBot="1">
      <c r="A218" s="16" t="s">
        <v>513</v>
      </c>
      <c r="B218" s="16" t="s">
        <v>514</v>
      </c>
      <c r="C218" s="16" t="s">
        <v>168</v>
      </c>
      <c r="D218" s="16" t="s">
        <v>502</v>
      </c>
      <c r="E218" s="12">
        <v>11</v>
      </c>
      <c r="F218" s="13" t="str">
        <f t="array" aca="true" ref="F218">_xlfn.IFS($E218&gt;18,VLOOKUP($A218,Sheet2!$A$18:$D$29,2,FALSE),$E218=18,VLOOKUP($E218,Sheet2!$A$3:$D$17,2,FALSE),$E218&lt;18,VLOOKUP($E218,Sheet2!$A$3:$D$17,2,FALSE))</f>
        <v>Band 6</v>
      </c>
      <c r="G218" s="13">
        <v>30024</v>
      </c>
      <c r="H218" s="13">
        <v>33143</v>
      </c>
    </row>
    <row r="219" spans="1:8" customHeight="1" thickBot="1">
      <c r="A219" s="16" t="s">
        <v>515</v>
      </c>
      <c r="B219" s="16" t="s">
        <v>516</v>
      </c>
      <c r="C219" s="16" t="s">
        <v>168</v>
      </c>
      <c r="D219" s="16" t="s">
        <v>502</v>
      </c>
      <c r="E219" s="12">
        <v>17</v>
      </c>
      <c r="F219" s="13" t="str">
        <f t="array" aca="true" ref="F219">_xlfn.IFS($E219&gt;18,VLOOKUP($A219,Sheet2!$A$18:$D$29,2,FALSE),$E219=18,VLOOKUP($E219,Sheet2!$A$3:$D$17,2,FALSE),$E219&lt;18,VLOOKUP($E219,Sheet2!$A$3:$D$17,2,FALSE))</f>
        <v>Band 12</v>
      </c>
      <c r="G219" s="13">
        <v>52413</v>
      </c>
      <c r="H219" s="13">
        <v>60357</v>
      </c>
    </row>
    <row r="220" spans="1:8" customHeight="1" thickBot="1">
      <c r="A220" s="16" t="s">
        <v>517</v>
      </c>
      <c r="B220" s="16" t="s">
        <v>518</v>
      </c>
      <c r="C220" s="16" t="s">
        <v>168</v>
      </c>
      <c r="D220" s="16" t="s">
        <v>502</v>
      </c>
      <c r="E220" s="12">
        <v>10</v>
      </c>
      <c r="F220" s="13" t="str">
        <f t="array" aca="true" ref="F220">_xlfn.IFS($E220&gt;18,VLOOKUP($A220,Sheet2!$A$18:$D$29,2,FALSE),$E220=18,VLOOKUP($E220,Sheet2!$A$3:$D$17,2,FALSE),$E220&lt;18,VLOOKUP($E220,Sheet2!$A$3:$D$17,2,FALSE))</f>
        <v>Band 5</v>
      </c>
      <c r="G220" s="13">
        <v>28142</v>
      </c>
      <c r="H220" s="13">
        <v>31537</v>
      </c>
    </row>
    <row r="221" spans="1:8" customHeight="1" thickBot="1">
      <c r="A221" s="16" t="s">
        <v>519</v>
      </c>
      <c r="B221" s="16" t="s">
        <v>520</v>
      </c>
      <c r="C221" s="16" t="s">
        <v>168</v>
      </c>
      <c r="D221" s="16" t="s">
        <v>502</v>
      </c>
      <c r="E221" s="12">
        <v>11</v>
      </c>
      <c r="F221" s="13" t="str">
        <f t="array" aca="true" ref="F221">_xlfn.IFS($E221&gt;18,VLOOKUP($A221,Sheet2!$A$18:$D$29,2,FALSE),$E221=18,VLOOKUP($E221,Sheet2!$A$3:$D$17,2,FALSE),$E221&lt;18,VLOOKUP($E221,Sheet2!$A$3:$D$17,2,FALSE))</f>
        <v>Band 6</v>
      </c>
      <c r="G221" s="13">
        <v>30024</v>
      </c>
      <c r="H221" s="13">
        <v>33143</v>
      </c>
    </row>
    <row r="222" spans="1:8" customHeight="1" thickBot="1">
      <c r="A222" s="16" t="s">
        <v>521</v>
      </c>
      <c r="B222" s="16" t="s">
        <v>522</v>
      </c>
      <c r="C222" s="16" t="s">
        <v>168</v>
      </c>
      <c r="D222" s="16" t="s">
        <v>502</v>
      </c>
      <c r="E222" s="12">
        <v>12</v>
      </c>
      <c r="F222" s="13" t="str">
        <f t="array" aca="true" ref="F222">_xlfn.IFS($E222&gt;18,VLOOKUP($A222,Sheet2!$A$18:$D$29,2,FALSE),$E222=18,VLOOKUP($E222,Sheet2!$A$3:$D$17,2,FALSE),$E222&lt;18,VLOOKUP($E222,Sheet2!$A$3:$D$17,2,FALSE))</f>
        <v>Band 7</v>
      </c>
      <c r="G222" s="13">
        <v>31537</v>
      </c>
      <c r="H222" s="13">
        <v>36363</v>
      </c>
    </row>
    <row r="223" spans="1:8" customHeight="1" thickBot="1">
      <c r="A223" s="16" t="s">
        <v>523</v>
      </c>
      <c r="B223" s="16" t="s">
        <v>524</v>
      </c>
      <c r="C223" s="16" t="s">
        <v>168</v>
      </c>
      <c r="D223" s="16" t="s">
        <v>502</v>
      </c>
      <c r="E223" s="12">
        <v>13</v>
      </c>
      <c r="F223" s="13" t="str">
        <f t="array" aca="true" ref="F223">_xlfn.IFS($E223&gt;18,VLOOKUP($A223,Sheet2!$A$18:$D$29,2,FALSE),$E223=18,VLOOKUP($E223,Sheet2!$A$3:$D$17,2,FALSE),$E223&lt;18,VLOOKUP($E223,Sheet2!$A$3:$D$17,2,FALSE))</f>
        <v>Band 8</v>
      </c>
      <c r="G223" s="13">
        <v>33699</v>
      </c>
      <c r="H223" s="13">
        <v>39152</v>
      </c>
    </row>
    <row r="224" spans="1:8" customHeight="1" thickBot="1">
      <c r="A224" s="16" t="s">
        <v>525</v>
      </c>
      <c r="B224" s="16" t="s">
        <v>526</v>
      </c>
      <c r="C224" s="16" t="s">
        <v>158</v>
      </c>
      <c r="D224" s="16" t="s">
        <v>527</v>
      </c>
      <c r="E224" s="12">
        <v>11</v>
      </c>
      <c r="F224" s="13" t="str">
        <f t="array" aca="true" ref="F224">_xlfn.IFS($E224&gt;18,VLOOKUP($A224,Sheet2!$A$18:$D$29,2,FALSE),$E224=18,VLOOKUP($E224,Sheet2!$A$3:$D$17,2,FALSE),$E224&lt;18,VLOOKUP($E224,Sheet2!$A$3:$D$17,2,FALSE))</f>
        <v>Band 6</v>
      </c>
      <c r="G224" s="13">
        <v>30024</v>
      </c>
      <c r="H224" s="13">
        <v>33143</v>
      </c>
    </row>
    <row r="225" spans="1:8" customHeight="1" thickBot="1">
      <c r="A225" s="16" t="s">
        <v>528</v>
      </c>
      <c r="B225" s="16" t="s">
        <v>529</v>
      </c>
      <c r="C225" s="16" t="s">
        <v>158</v>
      </c>
      <c r="D225" s="16" t="s">
        <v>527</v>
      </c>
      <c r="E225" s="12">
        <v>12</v>
      </c>
      <c r="F225" s="13" t="str">
        <f t="array" aca="true" ref="F225">_xlfn.IFS($E225&gt;18,VLOOKUP($A225,Sheet2!$A$18:$D$29,2,FALSE),$E225=18,VLOOKUP($E225,Sheet2!$A$3:$D$17,2,FALSE),$E225&lt;18,VLOOKUP($E225,Sheet2!$A$3:$D$17,2,FALSE))</f>
        <v>Band 7</v>
      </c>
      <c r="G225" s="13">
        <v>31537</v>
      </c>
      <c r="H225" s="13">
        <v>36363</v>
      </c>
    </row>
    <row r="226" spans="1:8" customHeight="1" thickBot="1">
      <c r="A226" s="16" t="s">
        <v>530</v>
      </c>
      <c r="B226" s="16" t="s">
        <v>531</v>
      </c>
      <c r="C226" s="16" t="s">
        <v>158</v>
      </c>
      <c r="D226" s="16" t="s">
        <v>527</v>
      </c>
      <c r="E226" s="12">
        <v>13</v>
      </c>
      <c r="F226" s="13" t="str">
        <f t="array" aca="true" ref="F226">_xlfn.IFS($E226&gt;18,VLOOKUP($A226,Sheet2!$A$18:$D$29,2,FALSE),$E226=18,VLOOKUP($E226,Sheet2!$A$3:$D$17,2,FALSE),$E226&lt;18,VLOOKUP($E226,Sheet2!$A$3:$D$17,2,FALSE))</f>
        <v>Band 8</v>
      </c>
      <c r="G226" s="13">
        <v>33699</v>
      </c>
      <c r="H226" s="13">
        <v>39152</v>
      </c>
    </row>
    <row r="227" spans="1:8" customHeight="1" thickBot="1">
      <c r="A227" s="16" t="s">
        <v>532</v>
      </c>
      <c r="B227" s="16" t="s">
        <v>533</v>
      </c>
      <c r="C227" s="16" t="s">
        <v>158</v>
      </c>
      <c r="D227" s="16" t="s">
        <v>527</v>
      </c>
      <c r="E227" s="12">
        <v>14</v>
      </c>
      <c r="F227" s="13" t="str">
        <f t="array" aca="true" ref="F227">_xlfn.IFS($E227&gt;18,VLOOKUP($A227,Sheet2!$A$18:$D$29,2,FALSE),$E227=18,VLOOKUP($E227,Sheet2!$A$3:$D$17,2,FALSE),$E227&lt;18,VLOOKUP($E227,Sheet2!$A$3:$D$17,2,FALSE))</f>
        <v>Band 9</v>
      </c>
      <c r="G227" s="13">
        <v>38220</v>
      </c>
      <c r="H227" s="13">
        <v>46142</v>
      </c>
    </row>
    <row r="228" spans="1:8" customHeight="1" thickBot="1">
      <c r="A228" s="16" t="s">
        <v>534</v>
      </c>
      <c r="B228" s="16" t="s">
        <v>535</v>
      </c>
      <c r="C228" s="16" t="s">
        <v>158</v>
      </c>
      <c r="D228" s="16" t="s">
        <v>527</v>
      </c>
      <c r="E228" s="12">
        <v>15</v>
      </c>
      <c r="F228" s="13" t="str">
        <f t="array" aca="true" ref="F228">_xlfn.IFS($E228&gt;18,VLOOKUP($A228,Sheet2!$A$18:$D$29,2,FALSE),$E228=18,VLOOKUP($E228,Sheet2!$A$3:$D$17,2,FALSE),$E228&lt;18,VLOOKUP($E228,Sheet2!$A$3:$D$17,2,FALSE))</f>
        <v>Band 10</v>
      </c>
      <c r="G228" s="13">
        <v>42839</v>
      </c>
      <c r="H228" s="13">
        <v>49282</v>
      </c>
    </row>
    <row r="229" spans="1:8" customHeight="1" thickBot="1">
      <c r="A229" s="16" t="s">
        <v>536</v>
      </c>
      <c r="B229" s="16" t="s">
        <v>537</v>
      </c>
      <c r="C229" s="16" t="s">
        <v>158</v>
      </c>
      <c r="D229" s="16" t="s">
        <v>527</v>
      </c>
      <c r="E229" s="12">
        <v>16</v>
      </c>
      <c r="F229" s="13" t="str">
        <f t="array" aca="true" ref="F229">_xlfn.IFS($E229&gt;18,VLOOKUP($A229,Sheet2!$A$18:$D$29,2,FALSE),$E229=18,VLOOKUP($E229,Sheet2!$A$3:$D$17,2,FALSE),$E229&lt;18,VLOOKUP($E229,Sheet2!$A$3:$D$17,2,FALSE))</f>
        <v>Band 11</v>
      </c>
      <c r="G229" s="13">
        <v>47181</v>
      </c>
      <c r="H229" s="13">
        <v>53460</v>
      </c>
    </row>
    <row r="230" spans="1:8" customHeight="1" thickBot="1">
      <c r="A230" s="16" t="s">
        <v>538</v>
      </c>
      <c r="B230" s="16" t="s">
        <v>539</v>
      </c>
      <c r="C230" s="16" t="s">
        <v>158</v>
      </c>
      <c r="D230" s="16" t="s">
        <v>527</v>
      </c>
      <c r="E230" s="12">
        <v>12</v>
      </c>
      <c r="F230" s="13" t="str">
        <f t="array" aca="true" ref="F230">_xlfn.IFS($E230&gt;18,VLOOKUP($A230,Sheet2!$A$18:$D$29,2,FALSE),$E230=18,VLOOKUP($E230,Sheet2!$A$3:$D$17,2,FALSE),$E230&lt;18,VLOOKUP($E230,Sheet2!$A$3:$D$17,2,FALSE))</f>
        <v>Band 7</v>
      </c>
      <c r="G230" s="13">
        <v>31537</v>
      </c>
      <c r="H230" s="13">
        <v>36363</v>
      </c>
    </row>
    <row r="231" spans="1:8" customHeight="1" thickBot="1">
      <c r="A231" s="16" t="s">
        <v>540</v>
      </c>
      <c r="B231" s="16" t="s">
        <v>541</v>
      </c>
      <c r="C231" s="16" t="s">
        <v>158</v>
      </c>
      <c r="D231" s="16" t="s">
        <v>527</v>
      </c>
      <c r="E231" s="12">
        <v>13</v>
      </c>
      <c r="F231" s="13" t="str">
        <f t="array" aca="true" ref="F231">_xlfn.IFS($E231&gt;18,VLOOKUP($A231,Sheet2!$A$18:$D$29,2,FALSE),$E231=18,VLOOKUP($E231,Sheet2!$A$3:$D$17,2,FALSE),$E231&lt;18,VLOOKUP($E231,Sheet2!$A$3:$D$17,2,FALSE))</f>
        <v>Band 8</v>
      </c>
      <c r="G231" s="13">
        <v>33699</v>
      </c>
      <c r="H231" s="13">
        <v>39152</v>
      </c>
    </row>
    <row r="232" spans="1:8" customHeight="1" thickBot="1">
      <c r="A232" s="16" t="s">
        <v>542</v>
      </c>
      <c r="B232" s="16" t="s">
        <v>543</v>
      </c>
      <c r="C232" s="16" t="s">
        <v>158</v>
      </c>
      <c r="D232" s="16" t="s">
        <v>527</v>
      </c>
      <c r="E232" s="12">
        <v>15</v>
      </c>
      <c r="F232" s="13" t="str">
        <f t="array" aca="true" ref="F232">_xlfn.IFS($E232&gt;18,VLOOKUP($A232,Sheet2!$A$18:$D$29,2,FALSE),$E232=18,VLOOKUP($E232,Sheet2!$A$3:$D$17,2,FALSE),$E232&lt;18,VLOOKUP($E232,Sheet2!$A$3:$D$17,2,FALSE))</f>
        <v>Band 10</v>
      </c>
      <c r="G232" s="13">
        <v>42839</v>
      </c>
      <c r="H232" s="13">
        <v>49282</v>
      </c>
    </row>
    <row r="233" spans="1:8" customHeight="1" thickBot="1">
      <c r="A233" s="16" t="s">
        <v>544</v>
      </c>
      <c r="B233" s="16" t="s">
        <v>545</v>
      </c>
      <c r="C233" s="16" t="s">
        <v>158</v>
      </c>
      <c r="D233" s="16" t="s">
        <v>527</v>
      </c>
      <c r="E233" s="12">
        <v>8</v>
      </c>
      <c r="F233" s="13" t="str">
        <f t="array" aca="true" ref="F233">_xlfn.IFS($E233&gt;18,VLOOKUP($A233,Sheet2!$A$18:$D$29,2,FALSE),$E233=18,VLOOKUP($E233,Sheet2!$A$3:$D$17,2,FALSE),$E233&lt;18,VLOOKUP($E233,Sheet2!$A$3:$D$17,2,FALSE))</f>
        <v>Band 3</v>
      </c>
      <c r="G233" s="13">
        <v>26403</v>
      </c>
      <c r="H233" s="13">
        <v>28142</v>
      </c>
    </row>
    <row r="234" spans="1:8" customHeight="1" thickBot="1">
      <c r="A234" s="16" t="s">
        <v>546</v>
      </c>
      <c r="B234" s="16" t="s">
        <v>547</v>
      </c>
      <c r="C234" s="16" t="s">
        <v>158</v>
      </c>
      <c r="D234" s="16" t="s">
        <v>527</v>
      </c>
      <c r="E234" s="12">
        <v>13</v>
      </c>
      <c r="F234" s="13" t="str">
        <f t="array" aca="true" ref="F234">_xlfn.IFS($E234&gt;18,VLOOKUP($A234,Sheet2!$A$18:$D$29,2,FALSE),$E234=18,VLOOKUP($E234,Sheet2!$A$3:$D$17,2,FALSE),$E234&lt;18,VLOOKUP($E234,Sheet2!$A$3:$D$17,2,FALSE))</f>
        <v>Band 8</v>
      </c>
      <c r="G234" s="13">
        <v>33699</v>
      </c>
      <c r="H234" s="13">
        <v>39152</v>
      </c>
    </row>
    <row r="235" spans="1:8" customHeight="1" thickBot="1">
      <c r="A235" s="16" t="s">
        <v>548</v>
      </c>
      <c r="B235" s="16" t="s">
        <v>549</v>
      </c>
      <c r="C235" s="16" t="s">
        <v>158</v>
      </c>
      <c r="D235" s="16" t="s">
        <v>527</v>
      </c>
      <c r="E235" s="12">
        <v>14</v>
      </c>
      <c r="F235" s="13" t="str">
        <f t="array" aca="true" ref="F235">_xlfn.IFS($E235&gt;18,VLOOKUP($A235,Sheet2!$A$18:$D$29,2,FALSE),$E235=18,VLOOKUP($E235,Sheet2!$A$3:$D$17,2,FALSE),$E235&lt;18,VLOOKUP($E235,Sheet2!$A$3:$D$17,2,FALSE))</f>
        <v>Band 9</v>
      </c>
      <c r="G235" s="13">
        <v>38220</v>
      </c>
      <c r="H235" s="13">
        <v>46142</v>
      </c>
    </row>
    <row r="236" spans="1:8" customHeight="1" thickBot="1">
      <c r="A236" s="16" t="s">
        <v>550</v>
      </c>
      <c r="B236" s="16" t="s">
        <v>551</v>
      </c>
      <c r="C236" s="16" t="s">
        <v>72</v>
      </c>
      <c r="D236" s="16" t="s">
        <v>527</v>
      </c>
      <c r="E236" s="12">
        <v>9</v>
      </c>
      <c r="F236" s="13" t="str">
        <f t="array" aca="true" ref="F236">_xlfn.IFS($E236&gt;18,VLOOKUP($A236,Sheet2!$A$18:$D$29,2,FALSE),$E236=18,VLOOKUP($E236,Sheet2!$A$3:$D$17,2,FALSE),$E236&lt;18,VLOOKUP($E236,Sheet2!$A$3:$D$17,2,FALSE))</f>
        <v>Band 4</v>
      </c>
      <c r="G236" s="13">
        <v>27254</v>
      </c>
      <c r="H236" s="13">
        <v>29540</v>
      </c>
    </row>
    <row r="237" spans="1:8" customHeight="1" thickBot="1">
      <c r="A237" s="16" t="s">
        <v>552</v>
      </c>
      <c r="B237" s="16" t="s">
        <v>553</v>
      </c>
      <c r="C237" s="16" t="s">
        <v>236</v>
      </c>
      <c r="D237" s="16" t="s">
        <v>554</v>
      </c>
      <c r="E237" s="12">
        <v>16</v>
      </c>
      <c r="F237" s="13" t="str">
        <f t="array" aca="true" ref="F237">_xlfn.IFS($E237&gt;18,VLOOKUP($A237,Sheet2!$A$18:$D$29,2,FALSE),$E237=18,VLOOKUP($E237,Sheet2!$A$3:$D$17,2,FALSE),$E237&lt;18,VLOOKUP($E237,Sheet2!$A$3:$D$17,2,FALSE))</f>
        <v>Band 11</v>
      </c>
      <c r="G237" s="13">
        <v>47181</v>
      </c>
      <c r="H237" s="13">
        <v>53460</v>
      </c>
    </row>
    <row r="238" spans="1:8" customHeight="1" thickBot="1">
      <c r="A238" s="16" t="s">
        <v>555</v>
      </c>
      <c r="B238" s="16" t="s">
        <v>556</v>
      </c>
      <c r="C238" s="16" t="s">
        <v>236</v>
      </c>
      <c r="D238" s="16" t="s">
        <v>554</v>
      </c>
      <c r="E238" s="12">
        <v>14</v>
      </c>
      <c r="F238" s="13" t="str">
        <f t="array" aca="true" ref="F238">_xlfn.IFS($E238&gt;18,VLOOKUP($A238,Sheet2!$A$18:$D$29,2,FALSE),$E238=18,VLOOKUP($E238,Sheet2!$A$3:$D$17,2,FALSE),$E238&lt;18,VLOOKUP($E238,Sheet2!$A$3:$D$17,2,FALSE))</f>
        <v>Band 9</v>
      </c>
      <c r="G238" s="13">
        <v>38220</v>
      </c>
      <c r="H238" s="13">
        <v>46142</v>
      </c>
    </row>
    <row r="239" spans="1:8" customHeight="1" thickBot="1">
      <c r="A239" s="16" t="s">
        <v>557</v>
      </c>
      <c r="B239" s="16" t="s">
        <v>558</v>
      </c>
      <c r="C239" s="16" t="s">
        <v>236</v>
      </c>
      <c r="D239" s="16" t="s">
        <v>554</v>
      </c>
      <c r="E239" s="12">
        <v>13</v>
      </c>
      <c r="F239" s="13" t="str">
        <f t="array" aca="true" ref="F239">_xlfn.IFS($E239&gt;18,VLOOKUP($A239,Sheet2!$A$18:$D$29,2,FALSE),$E239=18,VLOOKUP($E239,Sheet2!$A$3:$D$17,2,FALSE),$E239&lt;18,VLOOKUP($E239,Sheet2!$A$3:$D$17,2,FALSE))</f>
        <v>Band 8</v>
      </c>
      <c r="G239" s="13">
        <v>33699</v>
      </c>
      <c r="H239" s="13">
        <v>39152</v>
      </c>
    </row>
    <row r="240" spans="1:8" customHeight="1" thickBot="1">
      <c r="A240" s="16" t="s">
        <v>559</v>
      </c>
      <c r="B240" s="16" t="s">
        <v>560</v>
      </c>
      <c r="C240" s="16" t="s">
        <v>236</v>
      </c>
      <c r="D240" s="16" t="s">
        <v>554</v>
      </c>
      <c r="E240" s="12">
        <v>12</v>
      </c>
      <c r="F240" s="13" t="str">
        <f t="array" aca="true" ref="F240">_xlfn.IFS($E240&gt;18,VLOOKUP($A240,Sheet2!$A$18:$D$29,2,FALSE),$E240=18,VLOOKUP($E240,Sheet2!$A$3:$D$17,2,FALSE),$E240&lt;18,VLOOKUP($E240,Sheet2!$A$3:$D$17,2,FALSE))</f>
        <v>Band 7</v>
      </c>
      <c r="G240" s="13">
        <v>31537</v>
      </c>
      <c r="H240" s="13">
        <v>36363</v>
      </c>
    </row>
    <row r="241" spans="1:8" customHeight="1" thickBot="1">
      <c r="A241" s="16" t="s">
        <v>561</v>
      </c>
      <c r="B241" s="16" t="s">
        <v>562</v>
      </c>
      <c r="C241" s="16" t="s">
        <v>236</v>
      </c>
      <c r="D241" s="16" t="s">
        <v>554</v>
      </c>
      <c r="E241" s="12">
        <v>11</v>
      </c>
      <c r="F241" s="13" t="str">
        <f t="array" aca="true" ref="F241">_xlfn.IFS($E241&gt;18,VLOOKUP($A241,Sheet2!$A$18:$D$29,2,FALSE),$E241=18,VLOOKUP($E241,Sheet2!$A$3:$D$17,2,FALSE),$E241&lt;18,VLOOKUP($E241,Sheet2!$A$3:$D$17,2,FALSE))</f>
        <v>Band 6</v>
      </c>
      <c r="G241" s="13">
        <v>30024</v>
      </c>
      <c r="H241" s="13">
        <v>33143</v>
      </c>
    </row>
    <row r="242" spans="1:8" customHeight="1" thickBot="1">
      <c r="A242" s="16" t="s">
        <v>563</v>
      </c>
      <c r="B242" s="16" t="s">
        <v>564</v>
      </c>
      <c r="C242" s="16" t="s">
        <v>236</v>
      </c>
      <c r="D242" s="16" t="s">
        <v>554</v>
      </c>
      <c r="E242" s="12">
        <v>10</v>
      </c>
      <c r="F242" s="13" t="str">
        <f t="array" aca="true" ref="F242">_xlfn.IFS($E242&gt;18,VLOOKUP($A242,Sheet2!$A$18:$D$29,2,FALSE),$E242=18,VLOOKUP($E242,Sheet2!$A$3:$D$17,2,FALSE),$E242&lt;18,VLOOKUP($E242,Sheet2!$A$3:$D$17,2,FALSE))</f>
        <v>Band 5</v>
      </c>
      <c r="G242" s="13">
        <v>28142</v>
      </c>
      <c r="H242" s="13">
        <v>31537</v>
      </c>
    </row>
    <row r="243" spans="1:8" customHeight="1" thickBot="1">
      <c r="A243" s="16" t="s">
        <v>565</v>
      </c>
      <c r="B243" s="16" t="s">
        <v>566</v>
      </c>
      <c r="C243" s="16" t="s">
        <v>72</v>
      </c>
      <c r="D243" s="16" t="s">
        <v>567</v>
      </c>
      <c r="E243" s="12">
        <v>10</v>
      </c>
      <c r="F243" s="13" t="str">
        <f t="array" aca="true" ref="F243">_xlfn.IFS($E243&gt;18,VLOOKUP($A243,Sheet2!$A$18:$D$29,2,FALSE),$E243=18,VLOOKUP($E243,Sheet2!$A$3:$D$17,2,FALSE),$E243&lt;18,VLOOKUP($E243,Sheet2!$A$3:$D$17,2,FALSE))</f>
        <v>Band 5</v>
      </c>
      <c r="G243" s="13">
        <v>28142</v>
      </c>
      <c r="H243" s="13">
        <v>31537</v>
      </c>
    </row>
    <row r="244" spans="1:8" customHeight="1" thickBot="1">
      <c r="A244" s="16" t="s">
        <v>568</v>
      </c>
      <c r="B244" s="16" t="s">
        <v>569</v>
      </c>
      <c r="C244" s="16" t="s">
        <v>72</v>
      </c>
      <c r="D244" s="16" t="s">
        <v>567</v>
      </c>
      <c r="E244" s="12">
        <v>11</v>
      </c>
      <c r="F244" s="13" t="str">
        <f t="array" aca="true" ref="F244">_xlfn.IFS($E244&gt;18,VLOOKUP($A244,Sheet2!$A$18:$D$29,2,FALSE),$E244=18,VLOOKUP($E244,Sheet2!$A$3:$D$17,2,FALSE),$E244&lt;18,VLOOKUP($E244,Sheet2!$A$3:$D$17,2,FALSE))</f>
        <v>Band 6</v>
      </c>
      <c r="G244" s="13">
        <v>30024</v>
      </c>
      <c r="H244" s="13">
        <v>33143</v>
      </c>
    </row>
    <row r="245" spans="1:8" customHeight="1" thickBot="1">
      <c r="A245" s="16" t="s">
        <v>570</v>
      </c>
      <c r="B245" s="16" t="s">
        <v>571</v>
      </c>
      <c r="C245" s="16" t="s">
        <v>72</v>
      </c>
      <c r="D245" s="16" t="s">
        <v>567</v>
      </c>
      <c r="E245" s="12">
        <v>12</v>
      </c>
      <c r="F245" s="13" t="str">
        <f t="array" aca="true" ref="F245">_xlfn.IFS($E245&gt;18,VLOOKUP($A245,Sheet2!$A$18:$D$29,2,FALSE),$E245=18,VLOOKUP($E245,Sheet2!$A$3:$D$17,2,FALSE),$E245&lt;18,VLOOKUP($E245,Sheet2!$A$3:$D$17,2,FALSE))</f>
        <v>Band 7</v>
      </c>
      <c r="G245" s="13">
        <v>31537</v>
      </c>
      <c r="H245" s="13">
        <v>36363</v>
      </c>
    </row>
    <row r="246" spans="1:8" customHeight="1" thickBot="1">
      <c r="A246" s="16" t="s">
        <v>572</v>
      </c>
      <c r="B246" s="16" t="s">
        <v>573</v>
      </c>
      <c r="C246" s="16" t="s">
        <v>72</v>
      </c>
      <c r="D246" s="16" t="s">
        <v>567</v>
      </c>
      <c r="E246" s="12">
        <v>7</v>
      </c>
      <c r="F246" s="13" t="str">
        <f t="array" aca="true" ref="F246">_xlfn.IFS($E246&gt;18,VLOOKUP($A246,Sheet2!$A$18:$D$29,2,FALSE),$E246=18,VLOOKUP($E246,Sheet2!$A$3:$D$17,2,FALSE),$E246&lt;18,VLOOKUP($E246,Sheet2!$A$3:$D$17,2,FALSE))</f>
        <v>Band 2</v>
      </c>
      <c r="G246" s="13">
        <v>24309</v>
      </c>
      <c r="H246" s="13">
        <v>26824</v>
      </c>
    </row>
    <row r="247" spans="1:8" customHeight="1" thickBot="1">
      <c r="A247" s="16" t="s">
        <v>574</v>
      </c>
      <c r="B247" s="16" t="s">
        <v>575</v>
      </c>
      <c r="C247" s="16" t="s">
        <v>72</v>
      </c>
      <c r="D247" s="16" t="s">
        <v>567</v>
      </c>
      <c r="E247" s="12">
        <v>5</v>
      </c>
      <c r="F247" s="13" t="str">
        <f t="array" aca="true" ref="F247">_xlfn.IFS($E247&gt;18,VLOOKUP($A247,Sheet2!$A$18:$D$29,2,FALSE),$E247=18,VLOOKUP($E247,Sheet2!$A$3:$D$17,2,FALSE),$E247&lt;18,VLOOKUP($E247,Sheet2!$A$3:$D$17,2,FALSE))</f>
        <v>Band 1</v>
      </c>
      <c r="G247" s="13">
        <v>24309</v>
      </c>
      <c r="H247" s="13">
        <v>25989</v>
      </c>
    </row>
    <row r="248" spans="1:8" customHeight="1" thickBot="1">
      <c r="A248" s="16" t="s">
        <v>576</v>
      </c>
      <c r="B248" s="16" t="s">
        <v>577</v>
      </c>
      <c r="C248" s="16" t="s">
        <v>72</v>
      </c>
      <c r="D248" s="16" t="s">
        <v>567</v>
      </c>
      <c r="E248" s="12">
        <v>7</v>
      </c>
      <c r="F248" s="13" t="str">
        <f t="array" aca="true" ref="F248">_xlfn.IFS($E248&gt;18,VLOOKUP($A248,Sheet2!$A$18:$D$29,2,FALSE),$E248=18,VLOOKUP($E248,Sheet2!$A$3:$D$17,2,FALSE),$E248&lt;18,VLOOKUP($E248,Sheet2!$A$3:$D$17,2,FALSE))</f>
        <v>Band 2</v>
      </c>
      <c r="G248" s="13">
        <v>24309</v>
      </c>
      <c r="H248" s="13">
        <v>26824</v>
      </c>
    </row>
    <row r="249" spans="1:8" customHeight="1" thickBot="1">
      <c r="A249" s="16" t="s">
        <v>578</v>
      </c>
      <c r="B249" s="16" t="s">
        <v>579</v>
      </c>
      <c r="C249" s="16" t="s">
        <v>72</v>
      </c>
      <c r="D249" s="16" t="s">
        <v>567</v>
      </c>
      <c r="E249" s="12">
        <v>8</v>
      </c>
      <c r="F249" s="13" t="str">
        <f t="array" aca="true" ref="F249">_xlfn.IFS($E249&gt;18,VLOOKUP($A249,Sheet2!$A$18:$D$29,2,FALSE),$E249=18,VLOOKUP($E249,Sheet2!$A$3:$D$17,2,FALSE),$E249&lt;18,VLOOKUP($E249,Sheet2!$A$3:$D$17,2,FALSE))</f>
        <v>Band 3</v>
      </c>
      <c r="G249" s="13">
        <v>26403</v>
      </c>
      <c r="H249" s="13">
        <v>28142</v>
      </c>
    </row>
    <row r="250" spans="1:8" customHeight="1" thickBot="1">
      <c r="A250" s="16" t="s">
        <v>580</v>
      </c>
      <c r="B250" s="16" t="s">
        <v>581</v>
      </c>
      <c r="C250" s="16" t="s">
        <v>72</v>
      </c>
      <c r="D250" s="16" t="s">
        <v>567</v>
      </c>
      <c r="E250" s="12">
        <v>13</v>
      </c>
      <c r="F250" s="13" t="str">
        <f t="array" aca="true" ref="F250">_xlfn.IFS($E250&gt;18,VLOOKUP($A250,Sheet2!$A$18:$D$29,2,FALSE),$E250=18,VLOOKUP($E250,Sheet2!$A$3:$D$17,2,FALSE),$E250&lt;18,VLOOKUP($E250,Sheet2!$A$3:$D$17,2,FALSE))</f>
        <v>Band 8</v>
      </c>
      <c r="G250" s="13">
        <v>33699</v>
      </c>
      <c r="H250" s="13">
        <v>39152</v>
      </c>
    </row>
    <row r="251" spans="1:8" customHeight="1" thickBot="1">
      <c r="A251" s="16" t="s">
        <v>582</v>
      </c>
      <c r="B251" s="16" t="s">
        <v>583</v>
      </c>
      <c r="C251" s="16" t="s">
        <v>584</v>
      </c>
      <c r="D251" s="16" t="s">
        <v>567</v>
      </c>
      <c r="E251" s="12">
        <v>6</v>
      </c>
      <c r="F251" s="13" t="str">
        <f t="array" aca="true" ref="F251">_xlfn.IFS($E251&gt;18,VLOOKUP($A251,Sheet2!$A$18:$D$29,2,FALSE),$E251=18,VLOOKUP($E251,Sheet2!$A$3:$D$17,2,FALSE),$E251&lt;18,VLOOKUP($E251,Sheet2!$A$3:$D$17,2,FALSE))</f>
        <v>Band 1</v>
      </c>
      <c r="G251" s="13">
        <v>24309</v>
      </c>
      <c r="H251" s="13">
        <v>25989</v>
      </c>
    </row>
    <row r="252" spans="1:8" customHeight="1" thickBot="1">
      <c r="A252" s="16" t="s">
        <v>585</v>
      </c>
      <c r="B252" s="16" t="s">
        <v>586</v>
      </c>
      <c r="C252" s="16" t="s">
        <v>584</v>
      </c>
      <c r="D252" s="16" t="s">
        <v>567</v>
      </c>
      <c r="E252" s="12">
        <v>6</v>
      </c>
      <c r="F252" s="13" t="str">
        <f t="array" aca="true" ref="F252">_xlfn.IFS($E252&gt;18,VLOOKUP($A252,Sheet2!$A$18:$D$29,2,FALSE),$E252=18,VLOOKUP($E252,Sheet2!$A$3:$D$17,2,FALSE),$E252&lt;18,VLOOKUP($E252,Sheet2!$A$3:$D$17,2,FALSE))</f>
        <v>Band 1</v>
      </c>
      <c r="G252" s="13">
        <v>24309</v>
      </c>
      <c r="H252" s="13">
        <v>25989</v>
      </c>
    </row>
    <row r="253" spans="1:8" customHeight="1" thickBot="1">
      <c r="A253" s="16" t="s">
        <v>587</v>
      </c>
      <c r="B253" s="16" t="s">
        <v>588</v>
      </c>
      <c r="C253" s="16" t="s">
        <v>72</v>
      </c>
      <c r="D253" s="16" t="s">
        <v>589</v>
      </c>
      <c r="E253" s="12">
        <v>12</v>
      </c>
      <c r="F253" s="13" t="str">
        <f t="array" aca="true" ref="F253">_xlfn.IFS($E253&gt;18,VLOOKUP($A253,Sheet2!$A$18:$D$29,2,FALSE),$E253=18,VLOOKUP($E253,Sheet2!$A$3:$D$17,2,FALSE),$E253&lt;18,VLOOKUP($E253,Sheet2!$A$3:$D$17,2,FALSE))</f>
        <v>Band 7</v>
      </c>
      <c r="G253" s="13">
        <v>31537</v>
      </c>
      <c r="H253" s="13">
        <v>36363</v>
      </c>
    </row>
    <row r="254" spans="1:8" customHeight="1" thickBot="1">
      <c r="A254" s="16" t="s">
        <v>590</v>
      </c>
      <c r="B254" s="16" t="s">
        <v>591</v>
      </c>
      <c r="C254" s="16" t="s">
        <v>72</v>
      </c>
      <c r="D254" s="16" t="s">
        <v>589</v>
      </c>
      <c r="E254" s="12">
        <v>13</v>
      </c>
      <c r="F254" s="13" t="str">
        <f t="array" aca="true" ref="F254">_xlfn.IFS($E254&gt;18,VLOOKUP($A254,Sheet2!$A$18:$D$29,2,FALSE),$E254=18,VLOOKUP($E254,Sheet2!$A$3:$D$17,2,FALSE),$E254&lt;18,VLOOKUP($E254,Sheet2!$A$3:$D$17,2,FALSE))</f>
        <v>Band 8</v>
      </c>
      <c r="G254" s="13">
        <v>33699</v>
      </c>
      <c r="H254" s="13">
        <v>39152</v>
      </c>
    </row>
    <row r="255" spans="1:8" customHeight="1" thickBot="1">
      <c r="A255" s="16" t="s">
        <v>592</v>
      </c>
      <c r="B255" s="16" t="s">
        <v>593</v>
      </c>
      <c r="C255" s="16" t="s">
        <v>38</v>
      </c>
      <c r="D255" s="16" t="s">
        <v>594</v>
      </c>
      <c r="E255" s="12">
        <v>12</v>
      </c>
      <c r="F255" s="13" t="str">
        <f t="array" aca="true" ref="F255">_xlfn.IFS($E255&gt;18,VLOOKUP($A255,Sheet2!$A$18:$D$29,2,FALSE),$E255=18,VLOOKUP($E255,Sheet2!$A$3:$D$17,2,FALSE),$E255&lt;18,VLOOKUP($E255,Sheet2!$A$3:$D$17,2,FALSE))</f>
        <v>Band 7</v>
      </c>
      <c r="G255" s="13">
        <v>31537</v>
      </c>
      <c r="H255" s="13">
        <v>36363</v>
      </c>
    </row>
    <row r="256" spans="1:8" customHeight="1" thickBot="1">
      <c r="A256" s="16" t="s">
        <v>595</v>
      </c>
      <c r="B256" s="16" t="s">
        <v>596</v>
      </c>
      <c r="C256" s="16" t="s">
        <v>38</v>
      </c>
      <c r="D256" s="16" t="s">
        <v>594</v>
      </c>
      <c r="E256" s="12">
        <v>13</v>
      </c>
      <c r="F256" s="13" t="str">
        <f t="array" aca="true" ref="F256">_xlfn.IFS($E256&gt;18,VLOOKUP($A256,Sheet2!$A$18:$D$29,2,FALSE),$E256=18,VLOOKUP($E256,Sheet2!$A$3:$D$17,2,FALSE),$E256&lt;18,VLOOKUP($E256,Sheet2!$A$3:$D$17,2,FALSE))</f>
        <v>Band 8</v>
      </c>
      <c r="G256" s="13">
        <v>33699</v>
      </c>
      <c r="H256" s="13">
        <v>39152</v>
      </c>
    </row>
    <row r="257" spans="1:8" customHeight="1" thickBot="1">
      <c r="A257" s="16" t="s">
        <v>597</v>
      </c>
      <c r="B257" s="16" t="s">
        <v>598</v>
      </c>
      <c r="C257" s="16" t="s">
        <v>38</v>
      </c>
      <c r="D257" s="16" t="s">
        <v>594</v>
      </c>
      <c r="E257" s="12">
        <v>15</v>
      </c>
      <c r="F257" s="13" t="str">
        <f t="array" aca="true" ref="F257">_xlfn.IFS($E257&gt;18,VLOOKUP($A257,Sheet2!$A$18:$D$29,2,FALSE),$E257=18,VLOOKUP($E257,Sheet2!$A$3:$D$17,2,FALSE),$E257&lt;18,VLOOKUP($E257,Sheet2!$A$3:$D$17,2,FALSE))</f>
        <v>Band 10</v>
      </c>
      <c r="G257" s="13">
        <v>42839</v>
      </c>
      <c r="H257" s="13">
        <v>49282</v>
      </c>
    </row>
    <row r="258" spans="1:8" customHeight="1" thickBot="1">
      <c r="A258" s="16" t="s">
        <v>599</v>
      </c>
      <c r="B258" s="16" t="s">
        <v>600</v>
      </c>
      <c r="C258" s="16" t="s">
        <v>38</v>
      </c>
      <c r="D258" s="16" t="s">
        <v>594</v>
      </c>
      <c r="E258" s="12">
        <v>16</v>
      </c>
      <c r="F258" s="13" t="str">
        <f t="array" aca="true" ref="F258">_xlfn.IFS($E258&gt;18,VLOOKUP($A258,Sheet2!$A$18:$D$29,2,FALSE),$E258=18,VLOOKUP($E258,Sheet2!$A$3:$D$17,2,FALSE),$E258&lt;18,VLOOKUP($E258,Sheet2!$A$3:$D$17,2,FALSE))</f>
        <v>Band 11</v>
      </c>
      <c r="G258" s="13">
        <v>47181</v>
      </c>
      <c r="H258" s="13">
        <v>53460</v>
      </c>
    </row>
    <row r="259" spans="1:8" customHeight="1" thickBot="1">
      <c r="A259" s="16" t="s">
        <v>601</v>
      </c>
      <c r="B259" s="16" t="s">
        <v>602</v>
      </c>
      <c r="C259" s="16" t="s">
        <v>38</v>
      </c>
      <c r="D259" s="16" t="s">
        <v>594</v>
      </c>
      <c r="E259" s="12">
        <v>16</v>
      </c>
      <c r="F259" s="13" t="str">
        <f t="array" aca="true" ref="F259">_xlfn.IFS($E259&gt;18,VLOOKUP($A259,Sheet2!$A$18:$D$29,2,FALSE),$E259=18,VLOOKUP($E259,Sheet2!$A$3:$D$17,2,FALSE),$E259&lt;18,VLOOKUP($E259,Sheet2!$A$3:$D$17,2,FALSE))</f>
        <v>Band 11</v>
      </c>
      <c r="G259" s="13">
        <v>47181</v>
      </c>
      <c r="H259" s="13">
        <v>53460</v>
      </c>
    </row>
    <row r="260" spans="1:8" customHeight="1" thickBot="1">
      <c r="A260" s="16" t="s">
        <v>603</v>
      </c>
      <c r="B260" s="16" t="s">
        <v>604</v>
      </c>
      <c r="C260" s="16" t="s">
        <v>168</v>
      </c>
      <c r="D260" s="16" t="s">
        <v>594</v>
      </c>
      <c r="E260" s="12">
        <v>15</v>
      </c>
      <c r="F260" s="13" t="str">
        <f t="array" aca="true" ref="F260">_xlfn.IFS($E260&gt;18,VLOOKUP($A260,Sheet2!$A$18:$D$29,2,FALSE),$E260=18,VLOOKUP($E260,Sheet2!$A$3:$D$17,2,FALSE),$E260&lt;18,VLOOKUP($E260,Sheet2!$A$3:$D$17,2,FALSE))</f>
        <v>Band 10</v>
      </c>
      <c r="G260" s="13">
        <v>42839</v>
      </c>
      <c r="H260" s="13">
        <v>49282</v>
      </c>
    </row>
    <row r="261" spans="1:8" customHeight="1" thickBot="1">
      <c r="A261" s="16" t="s">
        <v>605</v>
      </c>
      <c r="B261" s="16" t="s">
        <v>606</v>
      </c>
      <c r="C261" s="16" t="s">
        <v>72</v>
      </c>
      <c r="D261" s="16" t="s">
        <v>607</v>
      </c>
      <c r="E261" s="12">
        <v>8</v>
      </c>
      <c r="F261" s="13" t="str">
        <f t="array" aca="true" ref="F261">_xlfn.IFS($E261&gt;18,VLOOKUP($A261,Sheet2!$A$18:$D$29,2,FALSE),$E261=18,VLOOKUP($E261,Sheet2!$A$3:$D$17,2,FALSE),$E261&lt;18,VLOOKUP($E261,Sheet2!$A$3:$D$17,2,FALSE))</f>
        <v>Band 3</v>
      </c>
      <c r="G261" s="13">
        <v>26403</v>
      </c>
      <c r="H261" s="13">
        <v>28142</v>
      </c>
    </row>
    <row r="262" spans="1:8" customHeight="1" thickBot="1">
      <c r="A262" s="16" t="s">
        <v>608</v>
      </c>
      <c r="B262" s="16" t="s">
        <v>609</v>
      </c>
      <c r="C262" s="16" t="s">
        <v>72</v>
      </c>
      <c r="D262" s="16" t="s">
        <v>607</v>
      </c>
      <c r="E262" s="12">
        <v>9</v>
      </c>
      <c r="F262" s="13" t="str">
        <f t="array" aca="true" ref="F262">_xlfn.IFS($E262&gt;18,VLOOKUP($A262,Sheet2!$A$18:$D$29,2,FALSE),$E262=18,VLOOKUP($E262,Sheet2!$A$3:$D$17,2,FALSE),$E262&lt;18,VLOOKUP($E262,Sheet2!$A$3:$D$17,2,FALSE))</f>
        <v>Band 4</v>
      </c>
      <c r="G262" s="13">
        <v>27254</v>
      </c>
      <c r="H262" s="13">
        <v>29540</v>
      </c>
    </row>
    <row r="263" spans="1:8" customHeight="1" thickBot="1">
      <c r="A263" s="16" t="s">
        <v>610</v>
      </c>
      <c r="B263" s="16" t="s">
        <v>611</v>
      </c>
      <c r="C263" s="16" t="s">
        <v>72</v>
      </c>
      <c r="D263" s="16" t="s">
        <v>607</v>
      </c>
      <c r="E263" s="12">
        <v>10</v>
      </c>
      <c r="F263" s="13" t="str">
        <f t="array" aca="true" ref="F263">_xlfn.IFS($E263&gt;18,VLOOKUP($A263,Sheet2!$A$18:$D$29,2,FALSE),$E263=18,VLOOKUP($E263,Sheet2!$A$3:$D$17,2,FALSE),$E263&lt;18,VLOOKUP($E263,Sheet2!$A$3:$D$17,2,FALSE))</f>
        <v>Band 5</v>
      </c>
      <c r="G263" s="13">
        <v>28142</v>
      </c>
      <c r="H263" s="13">
        <v>31537</v>
      </c>
    </row>
    <row r="264" spans="1:8" customHeight="1" thickBot="1">
      <c r="A264" s="16" t="s">
        <v>612</v>
      </c>
      <c r="B264" s="16" t="s">
        <v>613</v>
      </c>
      <c r="C264" s="16" t="s">
        <v>72</v>
      </c>
      <c r="D264" s="16" t="s">
        <v>607</v>
      </c>
      <c r="E264" s="12">
        <v>11</v>
      </c>
      <c r="F264" s="13" t="str">
        <f t="array" aca="true" ref="F264">_xlfn.IFS($E264&gt;18,VLOOKUP($A264,Sheet2!$A$18:$D$29,2,FALSE),$E264=18,VLOOKUP($E264,Sheet2!$A$3:$D$17,2,FALSE),$E264&lt;18,VLOOKUP($E264,Sheet2!$A$3:$D$17,2,FALSE))</f>
        <v>Band 6</v>
      </c>
      <c r="G264" s="13">
        <v>30024</v>
      </c>
      <c r="H264" s="13">
        <v>33143</v>
      </c>
    </row>
    <row r="265" spans="1:8" customHeight="1" thickBot="1">
      <c r="A265" s="16" t="s">
        <v>614</v>
      </c>
      <c r="B265" s="16" t="s">
        <v>615</v>
      </c>
      <c r="C265" s="16" t="s">
        <v>72</v>
      </c>
      <c r="D265" s="16" t="s">
        <v>607</v>
      </c>
      <c r="E265" s="12">
        <v>12</v>
      </c>
      <c r="F265" s="13" t="str">
        <f t="array" aca="true" ref="F265">_xlfn.IFS($E265&gt;18,VLOOKUP($A265,Sheet2!$A$18:$D$29,2,FALSE),$E265=18,VLOOKUP($E265,Sheet2!$A$3:$D$17,2,FALSE),$E265&lt;18,VLOOKUP($E265,Sheet2!$A$3:$D$17,2,FALSE))</f>
        <v>Band 7</v>
      </c>
      <c r="G265" s="13">
        <v>31537</v>
      </c>
      <c r="H265" s="13">
        <v>36363</v>
      </c>
    </row>
    <row r="266" spans="1:8" customHeight="1" thickBot="1">
      <c r="A266" s="16" t="s">
        <v>616</v>
      </c>
      <c r="B266" s="16" t="s">
        <v>617</v>
      </c>
      <c r="C266" s="16" t="s">
        <v>72</v>
      </c>
      <c r="D266" s="16" t="s">
        <v>607</v>
      </c>
      <c r="E266" s="12">
        <v>13</v>
      </c>
      <c r="F266" s="13" t="str">
        <f t="array" aca="true" ref="F266">_xlfn.IFS($E266&gt;18,VLOOKUP($A266,Sheet2!$A$18:$D$29,2,FALSE),$E266=18,VLOOKUP($E266,Sheet2!$A$3:$D$17,2,FALSE),$E266&lt;18,VLOOKUP($E266,Sheet2!$A$3:$D$17,2,FALSE))</f>
        <v>Band 8</v>
      </c>
      <c r="G266" s="13">
        <v>33699</v>
      </c>
      <c r="H266" s="13">
        <v>39152</v>
      </c>
    </row>
    <row r="267" spans="1:8" customHeight="1" thickBot="1">
      <c r="A267" s="16" t="s">
        <v>618</v>
      </c>
      <c r="B267" s="16" t="s">
        <v>619</v>
      </c>
      <c r="C267" s="16" t="s">
        <v>72</v>
      </c>
      <c r="D267" s="16" t="s">
        <v>607</v>
      </c>
      <c r="E267" s="12">
        <v>10</v>
      </c>
      <c r="F267" s="13" t="str">
        <f t="array" aca="true" ref="F267">_xlfn.IFS($E267&gt;18,VLOOKUP($A267,Sheet2!$A$18:$D$29,2,FALSE),$E267=18,VLOOKUP($E267,Sheet2!$A$3:$D$17,2,FALSE),$E267&lt;18,VLOOKUP($E267,Sheet2!$A$3:$D$17,2,FALSE))</f>
        <v>Band 5</v>
      </c>
      <c r="G267" s="13">
        <v>28142</v>
      </c>
      <c r="H267" s="13">
        <v>31537</v>
      </c>
    </row>
    <row r="268" spans="1:8" customHeight="1" thickBot="1">
      <c r="A268" s="16" t="s">
        <v>620</v>
      </c>
      <c r="B268" s="16" t="s">
        <v>621</v>
      </c>
      <c r="C268" s="16" t="s">
        <v>72</v>
      </c>
      <c r="D268" s="16" t="s">
        <v>607</v>
      </c>
      <c r="E268" s="12">
        <v>14</v>
      </c>
      <c r="F268" s="13" t="str">
        <f t="array" aca="true" ref="F268">_xlfn.IFS($E268&gt;18,VLOOKUP($A268,Sheet2!$A$18:$D$29,2,FALSE),$E268=18,VLOOKUP($E268,Sheet2!$A$3:$D$17,2,FALSE),$E268&lt;18,VLOOKUP($E268,Sheet2!$A$3:$D$17,2,FALSE))</f>
        <v>Band 9</v>
      </c>
      <c r="G268" s="13">
        <v>38220</v>
      </c>
      <c r="H268" s="13">
        <v>46142</v>
      </c>
    </row>
    <row r="269" spans="1:8" customHeight="1" thickBot="1">
      <c r="A269" s="16" t="s">
        <v>622</v>
      </c>
      <c r="B269" s="16" t="s">
        <v>623</v>
      </c>
      <c r="C269" s="16" t="s">
        <v>158</v>
      </c>
      <c r="D269" s="16" t="s">
        <v>624</v>
      </c>
      <c r="E269" s="12">
        <v>13</v>
      </c>
      <c r="F269" s="13" t="str">
        <f t="array" aca="true" ref="F269">_xlfn.IFS($E269&gt;18,VLOOKUP($A269,Sheet2!$A$18:$D$29,2,FALSE),$E269=18,VLOOKUP($E269,Sheet2!$A$3:$D$17,2,FALSE),$E269&lt;18,VLOOKUP($E269,Sheet2!$A$3:$D$17,2,FALSE))</f>
        <v>Band 8</v>
      </c>
      <c r="G269" s="13">
        <v>33699</v>
      </c>
      <c r="H269" s="13">
        <v>39152</v>
      </c>
    </row>
    <row r="270" spans="1:8" customHeight="1" thickBot="1">
      <c r="A270" s="16" t="s">
        <v>625</v>
      </c>
      <c r="B270" s="16" t="s">
        <v>626</v>
      </c>
      <c r="C270" s="16" t="s">
        <v>158</v>
      </c>
      <c r="D270" s="16" t="s">
        <v>624</v>
      </c>
      <c r="E270" s="12">
        <v>10</v>
      </c>
      <c r="F270" s="13" t="str">
        <f t="array" aca="true" ref="F270">_xlfn.IFS($E270&gt;18,VLOOKUP($A270,Sheet2!$A$18:$D$29,2,FALSE),$E270=18,VLOOKUP($E270,Sheet2!$A$3:$D$17,2,FALSE),$E270&lt;18,VLOOKUP($E270,Sheet2!$A$3:$D$17,2,FALSE))</f>
        <v>Band 5</v>
      </c>
      <c r="G270" s="13">
        <v>28142</v>
      </c>
      <c r="H270" s="13">
        <v>31537</v>
      </c>
    </row>
    <row r="271" spans="1:8" customHeight="1" thickBot="1">
      <c r="A271" s="16" t="s">
        <v>627</v>
      </c>
      <c r="B271" s="16" t="s">
        <v>628</v>
      </c>
      <c r="C271" s="16" t="s">
        <v>158</v>
      </c>
      <c r="D271" s="16" t="s">
        <v>624</v>
      </c>
      <c r="E271" s="12">
        <v>12</v>
      </c>
      <c r="F271" s="13" t="str">
        <f t="array" aca="true" ref="F271">_xlfn.IFS($E271&gt;18,VLOOKUP($A271,Sheet2!$A$18:$D$29,2,FALSE),$E271=18,VLOOKUP($E271,Sheet2!$A$3:$D$17,2,FALSE),$E271&lt;18,VLOOKUP($E271,Sheet2!$A$3:$D$17,2,FALSE))</f>
        <v>Band 7</v>
      </c>
      <c r="G271" s="13">
        <v>31537</v>
      </c>
      <c r="H271" s="13">
        <v>36363</v>
      </c>
    </row>
    <row r="272" spans="1:8" customHeight="1" thickBot="1">
      <c r="A272" s="16" t="s">
        <v>629</v>
      </c>
      <c r="B272" s="16" t="s">
        <v>630</v>
      </c>
      <c r="C272" s="16" t="s">
        <v>158</v>
      </c>
      <c r="D272" s="16" t="s">
        <v>624</v>
      </c>
      <c r="E272" s="12">
        <v>14</v>
      </c>
      <c r="F272" s="13" t="str">
        <f t="array" aca="true" ref="F272">_xlfn.IFS($E272&gt;18,VLOOKUP($A272,Sheet2!$A$18:$D$29,2,FALSE),$E272=18,VLOOKUP($E272,Sheet2!$A$3:$D$17,2,FALSE),$E272&lt;18,VLOOKUP($E272,Sheet2!$A$3:$D$17,2,FALSE))</f>
        <v>Band 9</v>
      </c>
      <c r="G272" s="13">
        <v>38220</v>
      </c>
      <c r="H272" s="13">
        <v>46142</v>
      </c>
    </row>
    <row r="273" spans="1:8" customHeight="1" thickBot="1">
      <c r="A273" s="16" t="s">
        <v>631</v>
      </c>
      <c r="B273" s="16" t="s">
        <v>632</v>
      </c>
      <c r="C273" s="16" t="s">
        <v>236</v>
      </c>
      <c r="D273" s="16" t="s">
        <v>633</v>
      </c>
      <c r="E273" s="12">
        <v>13</v>
      </c>
      <c r="F273" s="13" t="str">
        <f t="array" aca="true" ref="F273">_xlfn.IFS($E273&gt;18,VLOOKUP($A273,Sheet2!$A$18:$D$29,2,FALSE),$E273=18,VLOOKUP($E273,Sheet2!$A$3:$D$17,2,FALSE),$E273&lt;18,VLOOKUP($E273,Sheet2!$A$3:$D$17,2,FALSE))</f>
        <v>Band 8</v>
      </c>
      <c r="G273" s="13">
        <v>33699</v>
      </c>
      <c r="H273" s="13">
        <v>39152</v>
      </c>
    </row>
    <row r="274" spans="1:8" customHeight="1" thickBot="1">
      <c r="A274" s="16" t="s">
        <v>634</v>
      </c>
      <c r="B274" s="16" t="s">
        <v>635</v>
      </c>
      <c r="C274" s="16" t="s">
        <v>236</v>
      </c>
      <c r="D274" s="16" t="s">
        <v>633</v>
      </c>
      <c r="E274" s="12">
        <v>15</v>
      </c>
      <c r="F274" s="13" t="str">
        <f t="array" aca="true" ref="F274">_xlfn.IFS($E274&gt;18,VLOOKUP($A274,Sheet2!$A$18:$D$29,2,FALSE),$E274=18,VLOOKUP($E274,Sheet2!$A$3:$D$17,2,FALSE),$E274&lt;18,VLOOKUP($E274,Sheet2!$A$3:$D$17,2,FALSE))</f>
        <v>Band 10</v>
      </c>
      <c r="G274" s="13">
        <v>42839</v>
      </c>
      <c r="H274" s="13">
        <v>49282</v>
      </c>
    </row>
    <row r="275" spans="1:8" customHeight="1" thickBot="1">
      <c r="A275" s="16" t="s">
        <v>636</v>
      </c>
      <c r="B275" s="16" t="s">
        <v>637</v>
      </c>
      <c r="C275" s="16" t="s">
        <v>158</v>
      </c>
      <c r="D275" s="16" t="s">
        <v>638</v>
      </c>
      <c r="E275" s="12">
        <v>14</v>
      </c>
      <c r="F275" s="13" t="str">
        <f t="array" aca="true" ref="F275">_xlfn.IFS($E275&gt;18,VLOOKUP($A275,Sheet2!$A$18:$D$29,2,FALSE),$E275=18,VLOOKUP($E275,Sheet2!$A$3:$D$17,2,FALSE),$E275&lt;18,VLOOKUP($E275,Sheet2!$A$3:$D$17,2,FALSE))</f>
        <v>Band 9</v>
      </c>
      <c r="G275" s="13">
        <v>38220</v>
      </c>
      <c r="H275" s="13">
        <v>46142</v>
      </c>
    </row>
    <row r="276" spans="1:8" customHeight="1" thickBot="1">
      <c r="A276" s="16" t="s">
        <v>639</v>
      </c>
      <c r="B276" s="16" t="s">
        <v>640</v>
      </c>
      <c r="C276" s="16" t="s">
        <v>158</v>
      </c>
      <c r="D276" s="16" t="s">
        <v>641</v>
      </c>
      <c r="E276" s="12">
        <v>10</v>
      </c>
      <c r="F276" s="13" t="str">
        <f t="array" aca="true" ref="F276">_xlfn.IFS($E276&gt;18,VLOOKUP($A276,Sheet2!$A$18:$D$29,2,FALSE),$E276=18,VLOOKUP($E276,Sheet2!$A$3:$D$17,2,FALSE),$E276&lt;18,VLOOKUP($E276,Sheet2!$A$3:$D$17,2,FALSE))</f>
        <v>Band 5</v>
      </c>
      <c r="G276" s="13">
        <v>28142</v>
      </c>
      <c r="H276" s="13">
        <v>31537</v>
      </c>
    </row>
    <row r="277" spans="1:8" customHeight="1" thickBot="1">
      <c r="A277" s="16" t="s">
        <v>642</v>
      </c>
      <c r="B277" s="16" t="s">
        <v>643</v>
      </c>
      <c r="C277" s="16" t="s">
        <v>158</v>
      </c>
      <c r="D277" s="16" t="s">
        <v>641</v>
      </c>
      <c r="E277" s="12">
        <v>9</v>
      </c>
      <c r="F277" s="13" t="str">
        <f t="array" aca="true" ref="F277">_xlfn.IFS($E277&gt;18,VLOOKUP($A277,Sheet2!$A$18:$D$29,2,FALSE),$E277=18,VLOOKUP($E277,Sheet2!$A$3:$D$17,2,FALSE),$E277&lt;18,VLOOKUP($E277,Sheet2!$A$3:$D$17,2,FALSE))</f>
        <v>Band 4</v>
      </c>
      <c r="G277" s="13">
        <v>27254</v>
      </c>
      <c r="H277" s="13">
        <v>29540</v>
      </c>
    </row>
    <row r="278" spans="1:8" customHeight="1" thickBot="1">
      <c r="A278" s="16" t="s">
        <v>644</v>
      </c>
      <c r="B278" s="16" t="s">
        <v>645</v>
      </c>
      <c r="C278" s="16" t="s">
        <v>158</v>
      </c>
      <c r="D278" s="16" t="s">
        <v>641</v>
      </c>
      <c r="E278" s="12">
        <v>8</v>
      </c>
      <c r="F278" s="13" t="str">
        <f t="array" aca="true" ref="F278">_xlfn.IFS($E278&gt;18,VLOOKUP($A278,Sheet2!$A$18:$D$29,2,FALSE),$E278=18,VLOOKUP($E278,Sheet2!$A$3:$D$17,2,FALSE),$E278&lt;18,VLOOKUP($E278,Sheet2!$A$3:$D$17,2,FALSE))</f>
        <v>Band 3</v>
      </c>
      <c r="G278" s="13">
        <v>26403</v>
      </c>
      <c r="H278" s="13">
        <v>28142</v>
      </c>
    </row>
    <row r="279" spans="1:8" customHeight="1" thickBot="1">
      <c r="A279" s="16" t="s">
        <v>646</v>
      </c>
      <c r="B279" s="16" t="s">
        <v>647</v>
      </c>
      <c r="C279" s="16" t="s">
        <v>158</v>
      </c>
      <c r="D279" s="16" t="s">
        <v>648</v>
      </c>
      <c r="E279" s="12">
        <v>10</v>
      </c>
      <c r="F279" s="13" t="str">
        <f t="array" aca="true" ref="F279">_xlfn.IFS($E279&gt;18,VLOOKUP($A279,Sheet2!$A$18:$D$29,2,FALSE),$E279=18,VLOOKUP($E279,Sheet2!$A$3:$D$17,2,FALSE),$E279&lt;18,VLOOKUP($E279,Sheet2!$A$3:$D$17,2,FALSE))</f>
        <v>Band 5</v>
      </c>
      <c r="G279" s="13">
        <v>28142</v>
      </c>
      <c r="H279" s="13">
        <v>31537</v>
      </c>
    </row>
    <row r="280" spans="1:8" customHeight="1" thickBot="1">
      <c r="A280" s="16" t="s">
        <v>649</v>
      </c>
      <c r="B280" s="16" t="s">
        <v>650</v>
      </c>
      <c r="C280" s="16" t="s">
        <v>158</v>
      </c>
      <c r="D280" s="16" t="s">
        <v>648</v>
      </c>
      <c r="E280" s="12">
        <v>11</v>
      </c>
      <c r="F280" s="13" t="str">
        <f t="array" aca="true" ref="F280">_xlfn.IFS($E280&gt;18,VLOOKUP($A280,Sheet2!$A$18:$D$29,2,FALSE),$E280=18,VLOOKUP($E280,Sheet2!$A$3:$D$17,2,FALSE),$E280&lt;18,VLOOKUP($E280,Sheet2!$A$3:$D$17,2,FALSE))</f>
        <v>Band 6</v>
      </c>
      <c r="G280" s="13">
        <v>30024</v>
      </c>
      <c r="H280" s="13">
        <v>33143</v>
      </c>
    </row>
    <row r="281" spans="1:8" customHeight="1" thickBot="1">
      <c r="A281" s="16" t="s">
        <v>651</v>
      </c>
      <c r="B281" s="16" t="s">
        <v>652</v>
      </c>
      <c r="C281" s="16" t="s">
        <v>158</v>
      </c>
      <c r="D281" s="16" t="s">
        <v>648</v>
      </c>
      <c r="E281" s="12">
        <v>13</v>
      </c>
      <c r="F281" s="13" t="str">
        <f t="array" aca="true" ref="F281">_xlfn.IFS($E281&gt;18,VLOOKUP($A281,Sheet2!$A$18:$D$29,2,FALSE),$E281=18,VLOOKUP($E281,Sheet2!$A$3:$D$17,2,FALSE),$E281&lt;18,VLOOKUP($E281,Sheet2!$A$3:$D$17,2,FALSE))</f>
        <v>Band 8</v>
      </c>
      <c r="G281" s="13">
        <v>33699</v>
      </c>
      <c r="H281" s="13">
        <v>39152</v>
      </c>
    </row>
    <row r="282" spans="1:8" customHeight="1" thickBot="1">
      <c r="A282" s="16" t="s">
        <v>653</v>
      </c>
      <c r="B282" s="16" t="s">
        <v>654</v>
      </c>
      <c r="C282" s="16" t="s">
        <v>72</v>
      </c>
      <c r="D282" s="16" t="s">
        <v>655</v>
      </c>
      <c r="E282" s="12">
        <v>20</v>
      </c>
      <c r="F282" s="13" t="str">
        <f t="array" aca="true" ref="F282">_xlfn.IFS($E282&gt;18,VLOOKUP($A282,Sheet2!$A$18:$D$29,2,FALSE),$E282=18,VLOOKUP($E282,Sheet2!$A$3:$D$17,2,FALSE),$E282&lt;18,VLOOKUP($E282,Sheet2!$A$3:$D$17,2,FALSE))</f>
        <v>Band 18</v>
      </c>
      <c r="G282" s="13">
        <v>78182</v>
      </c>
      <c r="H282" s="13">
        <v>83536</v>
      </c>
    </row>
    <row r="283" spans="1:8" customHeight="1" thickBot="1">
      <c r="A283" s="16" t="s">
        <v>656</v>
      </c>
      <c r="B283" s="16" t="s">
        <v>657</v>
      </c>
      <c r="C283" s="16" t="s">
        <v>72</v>
      </c>
      <c r="D283" s="16" t="s">
        <v>655</v>
      </c>
      <c r="E283" s="12">
        <v>20</v>
      </c>
      <c r="F283" s="13" t="str">
        <f t="array" aca="true" ref="F283">_xlfn.IFS($E283&gt;18,VLOOKUP($A283,Sheet2!$A$18:$D$29,2,FALSE),$E283=18,VLOOKUP($E283,Sheet2!$A$3:$D$17,2,FALSE),$E283&lt;18,VLOOKUP($E283,Sheet2!$A$3:$D$17,2,FALSE))</f>
        <v>Band 19</v>
      </c>
      <c r="G283" s="13">
        <v>83536</v>
      </c>
      <c r="H283" s="13">
        <v>84966</v>
      </c>
    </row>
    <row r="284" spans="1:8" customHeight="1" thickBot="1">
      <c r="A284" s="16" t="s">
        <v>658</v>
      </c>
      <c r="B284" s="16" t="s">
        <v>659</v>
      </c>
      <c r="C284" s="16" t="s">
        <v>72</v>
      </c>
      <c r="D284" s="16" t="s">
        <v>655</v>
      </c>
      <c r="E284" s="12">
        <v>20</v>
      </c>
      <c r="F284" s="13" t="str">
        <f t="array" aca="true" ref="F284">_xlfn.IFS($E284&gt;18,VLOOKUP($A284,Sheet2!$A$18:$D$29,2,FALSE),$E284=18,VLOOKUP($E284,Sheet2!$A$3:$D$17,2,FALSE),$E284&lt;18,VLOOKUP($E284,Sheet2!$A$3:$D$17,2,FALSE))</f>
        <v>Band 20</v>
      </c>
      <c r="G284" s="13">
        <v>84966</v>
      </c>
      <c r="H284" s="13">
        <v>88466</v>
      </c>
    </row>
    <row r="285" spans="1:8" customHeight="1" thickBot="1">
      <c r="A285" s="16" t="s">
        <v>660</v>
      </c>
      <c r="B285" s="16" t="s">
        <v>661</v>
      </c>
      <c r="C285" s="16" t="s">
        <v>72</v>
      </c>
      <c r="D285" s="16" t="s">
        <v>655</v>
      </c>
      <c r="E285" s="12">
        <v>19</v>
      </c>
      <c r="F285" s="13" t="str">
        <f t="array" aca="true" ref="F285">_xlfn.IFS($E285&gt;18,VLOOKUP($A285,Sheet2!$A$18:$D$29,2,FALSE),$E285=18,VLOOKUP($E285,Sheet2!$A$3:$D$17,2,FALSE),$E285&lt;18,VLOOKUP($E285,Sheet2!$A$3:$D$17,2,FALSE))</f>
        <v>Band 15</v>
      </c>
      <c r="G285" s="13">
        <v>70763</v>
      </c>
      <c r="H285" s="13">
        <v>72468</v>
      </c>
    </row>
    <row r="286" spans="1:8" customHeight="1" thickBot="1">
      <c r="A286" s="16" t="s">
        <v>662</v>
      </c>
      <c r="B286" s="16" t="s">
        <v>663</v>
      </c>
      <c r="C286" s="16" t="s">
        <v>72</v>
      </c>
      <c r="D286" s="16" t="s">
        <v>655</v>
      </c>
      <c r="E286" s="12">
        <v>19</v>
      </c>
      <c r="F286" s="13" t="str">
        <f t="array" aca="true" ref="F286">_xlfn.IFS($E286&gt;18,VLOOKUP($A286,Sheet2!$A$18:$D$29,2,FALSE),$E286=18,VLOOKUP($E286,Sheet2!$A$3:$D$17,2,FALSE),$E286&lt;18,VLOOKUP($E286,Sheet2!$A$3:$D$17,2,FALSE))</f>
        <v>Band 16</v>
      </c>
      <c r="G286" s="13">
        <v>72468</v>
      </c>
      <c r="H286" s="13">
        <v>75066</v>
      </c>
    </row>
    <row r="287" spans="1:8" customHeight="1" thickBot="1">
      <c r="A287" s="16" t="s">
        <v>664</v>
      </c>
      <c r="B287" s="16" t="s">
        <v>665</v>
      </c>
      <c r="C287" s="16" t="s">
        <v>72</v>
      </c>
      <c r="D287" s="16" t="s">
        <v>655</v>
      </c>
      <c r="E287" s="12">
        <v>19</v>
      </c>
      <c r="F287" s="13" t="s">
        <v>16</v>
      </c>
      <c r="G287" s="13">
        <v>75066</v>
      </c>
      <c r="H287" s="13">
        <v>78182</v>
      </c>
    </row>
    <row r="288" spans="1:8" customHeight="1" thickBot="1">
      <c r="A288" s="16" t="s">
        <v>666</v>
      </c>
      <c r="B288" s="16" t="s">
        <v>667</v>
      </c>
      <c r="C288" s="16" t="s">
        <v>72</v>
      </c>
      <c r="D288" s="16" t="s">
        <v>655</v>
      </c>
      <c r="E288" s="12">
        <v>18</v>
      </c>
      <c r="F288" s="13" t="str">
        <f t="array" aca="true" ref="F288">_xlfn.IFS($E288&gt;18,VLOOKUP($A288,Sheet2!$A$18:$D$29,2,FALSE),$E288=18,VLOOKUP($E288,Sheet2!$A$3:$D$17,2,FALSE),$E288&lt;18,VLOOKUP($E288,Sheet2!$A$3:$D$17,2,FALSE))</f>
        <v>Band 13</v>
      </c>
      <c r="G288" s="13">
        <v>60357</v>
      </c>
      <c r="H288" s="13">
        <v>67381</v>
      </c>
    </row>
    <row r="289" spans="1:8" customHeight="1" thickBot="1">
      <c r="A289" s="16" t="s">
        <v>668</v>
      </c>
      <c r="B289" s="16" t="s">
        <v>669</v>
      </c>
      <c r="C289" s="16" t="s">
        <v>72</v>
      </c>
      <c r="D289" s="16" t="s">
        <v>655</v>
      </c>
      <c r="E289" s="12">
        <v>18</v>
      </c>
      <c r="F289" s="13" t="str">
        <f t="array" aca="true" ref="F289">_xlfn.IFS($E289&gt;18,VLOOKUP($A289,Sheet2!$A$18:$D$29,2,FALSE),$E289=18,VLOOKUP($E289,Sheet2!$A$3:$D$17,2,FALSE),$E289&lt;18,VLOOKUP($E289,Sheet2!$A$3:$D$17,2,FALSE))</f>
        <v>Band 13</v>
      </c>
      <c r="G289" s="13">
        <v>60357</v>
      </c>
      <c r="H289" s="13">
        <v>67381</v>
      </c>
    </row>
    <row r="290" spans="1:8" customHeight="1" thickBot="1">
      <c r="A290" s="16" t="s">
        <v>670</v>
      </c>
      <c r="B290" s="16" t="s">
        <v>671</v>
      </c>
      <c r="C290" s="16" t="s">
        <v>72</v>
      </c>
      <c r="D290" s="16" t="s">
        <v>655</v>
      </c>
      <c r="E290" s="12">
        <v>19</v>
      </c>
      <c r="F290" s="13" t="str">
        <f t="array" aca="true" ref="F290">_xlfn.IFS($E290&gt;18,VLOOKUP($A290,Sheet2!$A$18:$D$29,2,FALSE),$E290=18,VLOOKUP($E290,Sheet2!$A$3:$D$17,2,FALSE),$E290&lt;18,VLOOKUP($E290,Sheet2!$A$3:$D$17,2,FALSE))</f>
        <v>Band 14</v>
      </c>
      <c r="G290" s="13">
        <v>68811</v>
      </c>
      <c r="H290" s="13">
        <v>70763</v>
      </c>
    </row>
    <row r="291" spans="1:8" customHeight="1" thickBot="1">
      <c r="A291" s="16" t="s">
        <v>672</v>
      </c>
      <c r="B291" s="16" t="s">
        <v>673</v>
      </c>
      <c r="C291" s="16" t="s">
        <v>674</v>
      </c>
      <c r="D291" s="16" t="s">
        <v>674</v>
      </c>
      <c r="E291" s="12">
        <v>12</v>
      </c>
      <c r="F291" s="13" t="str">
        <f t="array" aca="true" ref="F291">_xlfn.IFS($E291&gt;18,VLOOKUP($A291,Sheet2!$A$18:$D$29,2,FALSE),$E291=18,VLOOKUP($E291,Sheet2!$A$3:$D$17,2,FALSE),$E291&lt;18,VLOOKUP($E291,Sheet2!$A$3:$D$17,2,FALSE))</f>
        <v>Band 7</v>
      </c>
      <c r="G291" s="13">
        <v>31537</v>
      </c>
      <c r="H291" s="13">
        <v>36363</v>
      </c>
    </row>
    <row r="292" spans="1:8" customHeight="1" thickBot="1">
      <c r="A292" s="16" t="s">
        <v>675</v>
      </c>
      <c r="B292" s="16" t="s">
        <v>676</v>
      </c>
      <c r="C292" s="16" t="s">
        <v>674</v>
      </c>
      <c r="D292" s="16" t="s">
        <v>674</v>
      </c>
      <c r="E292" s="12">
        <v>13</v>
      </c>
      <c r="F292" s="13" t="str">
        <f t="array" aca="true" ref="F292">_xlfn.IFS($E292&gt;18,VLOOKUP($A292,Sheet2!$A$18:$D$29,2,FALSE),$E292=18,VLOOKUP($E292,Sheet2!$A$3:$D$17,2,FALSE),$E292&lt;18,VLOOKUP($E292,Sheet2!$A$3:$D$17,2,FALSE))</f>
        <v>Band 8</v>
      </c>
      <c r="G292" s="13">
        <v>33699</v>
      </c>
      <c r="H292" s="13">
        <v>39152</v>
      </c>
    </row>
    <row r="293" spans="1:8" customHeight="1" thickBot="1">
      <c r="A293" s="16" t="s">
        <v>677</v>
      </c>
      <c r="B293" s="16" t="s">
        <v>678</v>
      </c>
      <c r="C293" s="16" t="s">
        <v>674</v>
      </c>
      <c r="D293" s="16" t="s">
        <v>674</v>
      </c>
      <c r="E293" s="12">
        <v>14</v>
      </c>
      <c r="F293" s="13" t="str">
        <f t="array" aca="true" ref="F293">_xlfn.IFS($E293&gt;18,VLOOKUP($A293,Sheet2!$A$18:$D$29,2,FALSE),$E293=18,VLOOKUP($E293,Sheet2!$A$3:$D$17,2,FALSE),$E293&lt;18,VLOOKUP($E293,Sheet2!$A$3:$D$17,2,FALSE))</f>
        <v>Band 9</v>
      </c>
      <c r="G293" s="13">
        <v>38220</v>
      </c>
      <c r="H293" s="13">
        <v>46142</v>
      </c>
    </row>
    <row r="294" spans="1:8" customHeight="1" thickBot="1">
      <c r="A294" s="16" t="s">
        <v>679</v>
      </c>
      <c r="B294" s="16" t="s">
        <v>680</v>
      </c>
      <c r="C294" s="16" t="s">
        <v>674</v>
      </c>
      <c r="D294" s="16" t="s">
        <v>674</v>
      </c>
      <c r="E294" s="12">
        <v>12</v>
      </c>
      <c r="F294" s="13" t="str">
        <f t="array" aca="true" ref="F294">_xlfn.IFS($E294&gt;18,VLOOKUP($A294,Sheet2!$A$18:$D$29,2,FALSE),$E294=18,VLOOKUP($E294,Sheet2!$A$3:$D$17,2,FALSE),$E294&lt;18,VLOOKUP($E294,Sheet2!$A$3:$D$17,2,FALSE))</f>
        <v>Band 7</v>
      </c>
      <c r="G294" s="13">
        <v>31537</v>
      </c>
      <c r="H294" s="13">
        <v>36363</v>
      </c>
    </row>
    <row r="295" spans="1:8" customHeight="1" thickBot="1">
      <c r="A295" s="16" t="s">
        <v>681</v>
      </c>
      <c r="B295" s="16" t="s">
        <v>682</v>
      </c>
      <c r="C295" s="16" t="s">
        <v>674</v>
      </c>
      <c r="D295" s="16" t="s">
        <v>674</v>
      </c>
      <c r="E295" s="12">
        <v>11</v>
      </c>
      <c r="F295" s="13" t="str">
        <f t="array" aca="true" ref="F295">_xlfn.IFS($E295&gt;18,VLOOKUP($A295,Sheet2!$A$18:$D$29,2,FALSE),$E295=18,VLOOKUP($E295,Sheet2!$A$3:$D$17,2,FALSE),$E295&lt;18,VLOOKUP($E295,Sheet2!$A$3:$D$17,2,FALSE))</f>
        <v>Band 6</v>
      </c>
      <c r="G295" s="13">
        <v>30024</v>
      </c>
      <c r="H295" s="13">
        <v>33143</v>
      </c>
    </row>
    <row r="296" spans="1:8" customHeight="1" thickBot="1">
      <c r="A296" s="16" t="s">
        <v>683</v>
      </c>
      <c r="B296" s="16" t="s">
        <v>684</v>
      </c>
      <c r="C296" s="16" t="s">
        <v>674</v>
      </c>
      <c r="D296" s="16" t="s">
        <v>674</v>
      </c>
      <c r="E296" s="12">
        <v>10</v>
      </c>
      <c r="F296" s="13" t="str">
        <f t="array" aca="true" ref="F296">_xlfn.IFS($E296&gt;18,VLOOKUP($A296,Sheet2!$A$18:$D$29,2,FALSE),$E296=18,VLOOKUP($E296,Sheet2!$A$3:$D$17,2,FALSE),$E296&lt;18,VLOOKUP($E296,Sheet2!$A$3:$D$17,2,FALSE))</f>
        <v>Band 5</v>
      </c>
      <c r="G296" s="13">
        <v>28142</v>
      </c>
      <c r="H296" s="13">
        <v>31537</v>
      </c>
    </row>
    <row r="297" spans="1:8" customHeight="1" thickBot="1">
      <c r="A297" s="16" t="s">
        <v>685</v>
      </c>
      <c r="B297" s="16" t="s">
        <v>686</v>
      </c>
      <c r="C297" s="16" t="s">
        <v>674</v>
      </c>
      <c r="D297" s="16" t="s">
        <v>674</v>
      </c>
      <c r="E297" s="12">
        <v>14</v>
      </c>
      <c r="F297" s="13" t="str">
        <f t="array" aca="true" ref="F297">_xlfn.IFS($E297&gt;18,VLOOKUP($A297,Sheet2!$A$18:$D$29,2,FALSE),$E297=18,VLOOKUP($E297,Sheet2!$A$3:$D$17,2,FALSE),$E297&lt;18,VLOOKUP($E297,Sheet2!$A$3:$D$17,2,FALSE))</f>
        <v>Band 9</v>
      </c>
      <c r="G297" s="13">
        <v>38220</v>
      </c>
      <c r="H297" s="13">
        <v>46142</v>
      </c>
    </row>
    <row r="298" spans="1:8" customHeight="1" thickBot="1">
      <c r="A298" s="16" t="s">
        <v>687</v>
      </c>
      <c r="B298" s="16" t="s">
        <v>688</v>
      </c>
      <c r="C298" s="16" t="s">
        <v>674</v>
      </c>
      <c r="D298" s="16" t="s">
        <v>674</v>
      </c>
      <c r="E298" s="12">
        <v>17</v>
      </c>
      <c r="F298" s="13" t="str">
        <f t="array" aca="true" ref="F298">_xlfn.IFS($E298&gt;18,VLOOKUP($A298,Sheet2!$A$18:$D$29,2,FALSE),$E298=18,VLOOKUP($E298,Sheet2!$A$3:$D$17,2,FALSE),$E298&lt;18,VLOOKUP($E298,Sheet2!$A$3:$D$17,2,FALSE))</f>
        <v>Band 12</v>
      </c>
      <c r="G298" s="13">
        <v>52413</v>
      </c>
      <c r="H298" s="13">
        <v>60357</v>
      </c>
    </row>
    <row r="299" spans="1:8" customHeight="1" thickBot="1">
      <c r="A299" s="16" t="s">
        <v>689</v>
      </c>
      <c r="B299" s="16" t="s">
        <v>690</v>
      </c>
      <c r="C299" s="16" t="s">
        <v>674</v>
      </c>
      <c r="D299" s="16" t="s">
        <v>674</v>
      </c>
      <c r="E299" s="12">
        <v>17</v>
      </c>
      <c r="F299" s="13" t="str">
        <f t="array" aca="true" ref="F299">_xlfn.IFS($E299&gt;18,VLOOKUP($A299,Sheet2!$A$18:$D$29,2,FALSE),$E299=18,VLOOKUP($E299,Sheet2!$A$3:$D$17,2,FALSE),$E299&lt;18,VLOOKUP($E299,Sheet2!$A$3:$D$17,2,FALSE))</f>
        <v>Band 12</v>
      </c>
      <c r="G299" s="13">
        <v>52413</v>
      </c>
      <c r="H299" s="13">
        <v>60357</v>
      </c>
    </row>
    <row r="300" spans="1:8" customHeight="1" thickBot="1">
      <c r="A300" s="16" t="s">
        <v>691</v>
      </c>
      <c r="B300" s="16" t="s">
        <v>692</v>
      </c>
      <c r="C300" s="16" t="s">
        <v>674</v>
      </c>
      <c r="D300" s="16" t="s">
        <v>674</v>
      </c>
      <c r="E300" s="12">
        <v>9</v>
      </c>
      <c r="F300" s="13" t="str">
        <f t="array" aca="true" ref="F300">_xlfn.IFS($E300&gt;18,VLOOKUP($A300,Sheet2!$A$18:$D$29,2,FALSE),$E300=18,VLOOKUP($E300,Sheet2!$A$3:$D$17,2,FALSE),$E300&lt;18,VLOOKUP($E300,Sheet2!$A$3:$D$17,2,FALSE))</f>
        <v>Band 4</v>
      </c>
      <c r="G300" s="13">
        <v>27254</v>
      </c>
      <c r="H300" s="13">
        <v>29540</v>
      </c>
    </row>
    <row r="301" spans="1:8" customHeight="1" thickBot="1">
      <c r="A301" s="16" t="s">
        <v>693</v>
      </c>
      <c r="B301" s="16" t="s">
        <v>694</v>
      </c>
      <c r="C301" s="16" t="s">
        <v>674</v>
      </c>
      <c r="D301" s="16" t="s">
        <v>674</v>
      </c>
      <c r="E301" s="12">
        <v>9</v>
      </c>
      <c r="F301" s="13" t="str">
        <f t="array" aca="true" ref="F301">_xlfn.IFS($E301&gt;18,VLOOKUP($A301,Sheet2!$A$18:$D$29,2,FALSE),$E301=18,VLOOKUP($E301,Sheet2!$A$3:$D$17,2,FALSE),$E301&lt;18,VLOOKUP($E301,Sheet2!$A$3:$D$17,2,FALSE))</f>
        <v>Band 4</v>
      </c>
      <c r="G301" s="13">
        <v>27254</v>
      </c>
      <c r="H301" s="13">
        <v>29540</v>
      </c>
    </row>
    <row r="302" spans="1:8" customHeight="1" thickBot="1">
      <c r="A302" s="16" t="s">
        <v>695</v>
      </c>
      <c r="B302" s="16" t="s">
        <v>696</v>
      </c>
      <c r="C302" s="16" t="s">
        <v>674</v>
      </c>
      <c r="D302" s="16" t="s">
        <v>674</v>
      </c>
      <c r="E302" s="12">
        <v>11</v>
      </c>
      <c r="F302" s="13" t="str">
        <f t="array" aca="true" ref="F302">_xlfn.IFS($E302&gt;18,VLOOKUP($A302,Sheet2!$A$18:$D$29,2,FALSE),$E302=18,VLOOKUP($E302,Sheet2!$A$3:$D$17,2,FALSE),$E302&lt;18,VLOOKUP($E302,Sheet2!$A$3:$D$17,2,FALSE))</f>
        <v>Band 6</v>
      </c>
      <c r="G302" s="13">
        <v>30024</v>
      </c>
      <c r="H302" s="13">
        <v>33143</v>
      </c>
    </row>
    <row r="303" spans="1:8" customHeight="1" thickBot="1">
      <c r="A303" s="16" t="s">
        <v>697</v>
      </c>
      <c r="B303" s="16" t="s">
        <v>698</v>
      </c>
      <c r="C303" s="16" t="s">
        <v>674</v>
      </c>
      <c r="D303" s="16" t="s">
        <v>674</v>
      </c>
      <c r="E303" s="12">
        <v>11</v>
      </c>
      <c r="F303" s="13" t="str">
        <f t="array" aca="true" ref="F303">_xlfn.IFS($E303&gt;18,VLOOKUP($A303,Sheet2!$A$18:$D$29,2,FALSE),$E303=18,VLOOKUP($E303,Sheet2!$A$3:$D$17,2,FALSE),$E303&lt;18,VLOOKUP($E303,Sheet2!$A$3:$D$17,2,FALSE))</f>
        <v>Band 6</v>
      </c>
      <c r="G303" s="13">
        <v>30024</v>
      </c>
      <c r="H303" s="13">
        <v>33143</v>
      </c>
    </row>
    <row r="304" spans="1:8" customHeight="1" thickBot="1">
      <c r="A304" s="16" t="s">
        <v>699</v>
      </c>
      <c r="B304" s="16" t="s">
        <v>676</v>
      </c>
      <c r="C304" s="16" t="s">
        <v>674</v>
      </c>
      <c r="D304" s="16" t="s">
        <v>674</v>
      </c>
      <c r="E304" s="12">
        <v>13</v>
      </c>
      <c r="F304" s="13" t="str">
        <f t="array" aca="true" ref="F304">_xlfn.IFS($E304&gt;18,VLOOKUP($A304,Sheet2!$A$18:$D$29,2,FALSE),$E304=18,VLOOKUP($E304,Sheet2!$A$3:$D$17,2,FALSE),$E304&lt;18,VLOOKUP($E304,Sheet2!$A$3:$D$17,2,FALSE))</f>
        <v>Band 8</v>
      </c>
      <c r="G304" s="13">
        <v>33699</v>
      </c>
      <c r="H304" s="13">
        <v>39152</v>
      </c>
    </row>
    <row r="305" spans="1:8" customHeight="1" thickBot="1">
      <c r="A305" s="16" t="s">
        <v>700</v>
      </c>
      <c r="B305" s="16" t="s">
        <v>701</v>
      </c>
      <c r="C305" s="16" t="s">
        <v>674</v>
      </c>
      <c r="D305" s="16" t="s">
        <v>674</v>
      </c>
      <c r="E305" s="12">
        <v>13</v>
      </c>
      <c r="F305" s="13" t="str">
        <f t="array" aca="true" ref="F305">_xlfn.IFS($E305&gt;18,VLOOKUP($A305,Sheet2!$A$18:$D$29,2,FALSE),$E305=18,VLOOKUP($E305,Sheet2!$A$3:$D$17,2,FALSE),$E305&lt;18,VLOOKUP($E305,Sheet2!$A$3:$D$17,2,FALSE))</f>
        <v>Band 8</v>
      </c>
      <c r="G305" s="13">
        <v>33699</v>
      </c>
      <c r="H305" s="13">
        <v>39152</v>
      </c>
    </row>
    <row r="306" spans="1:8" customHeight="1" thickBot="1">
      <c r="A306" s="16" t="s">
        <v>702</v>
      </c>
      <c r="B306" s="16" t="s">
        <v>703</v>
      </c>
      <c r="C306" s="16" t="s">
        <v>674</v>
      </c>
      <c r="D306" s="16" t="s">
        <v>674</v>
      </c>
      <c r="E306" s="12">
        <v>14</v>
      </c>
      <c r="F306" s="13" t="str">
        <f t="array" aca="true" ref="F306">_xlfn.IFS($E306&gt;18,VLOOKUP($A306,Sheet2!$A$18:$D$29,2,FALSE),$E306=18,VLOOKUP($E306,Sheet2!$A$3:$D$17,2,FALSE),$E306&lt;18,VLOOKUP($E306,Sheet2!$A$3:$D$17,2,FALSE))</f>
        <v>Band 9</v>
      </c>
      <c r="G306" s="13">
        <v>38220</v>
      </c>
      <c r="H306" s="13">
        <v>46142</v>
      </c>
    </row>
    <row r="307" spans="1:8" customHeight="1" thickBot="1">
      <c r="A307" s="16" t="s">
        <v>704</v>
      </c>
      <c r="B307" s="16" t="s">
        <v>705</v>
      </c>
      <c r="C307" s="16" t="s">
        <v>674</v>
      </c>
      <c r="D307" s="16" t="s">
        <v>706</v>
      </c>
      <c r="E307" s="12">
        <v>11</v>
      </c>
      <c r="F307" s="13" t="str">
        <f t="array" aca="true" ref="F307">_xlfn.IFS($E307&gt;18,VLOOKUP($A307,Sheet2!$A$18:$D$29,2,FALSE),$E307=18,VLOOKUP($E307,Sheet2!$A$3:$D$17,2,FALSE),$E307&lt;18,VLOOKUP($E307,Sheet2!$A$3:$D$17,2,FALSE))</f>
        <v>Band 6</v>
      </c>
      <c r="G307" s="13">
        <v>30024</v>
      </c>
      <c r="H307" s="13">
        <v>33143</v>
      </c>
    </row>
    <row r="308" spans="1:8" customHeight="1" thickBot="1">
      <c r="A308" s="16" t="s">
        <v>707</v>
      </c>
      <c r="B308" s="16" t="s">
        <v>708</v>
      </c>
      <c r="C308" s="16" t="s">
        <v>674</v>
      </c>
      <c r="D308" s="16" t="s">
        <v>706</v>
      </c>
      <c r="E308" s="12">
        <v>12</v>
      </c>
      <c r="F308" s="13" t="str">
        <f t="array" aca="true" ref="F308">_xlfn.IFS($E308&gt;18,VLOOKUP($A308,Sheet2!$A$18:$D$29,2,FALSE),$E308=18,VLOOKUP($E308,Sheet2!$A$3:$D$17,2,FALSE),$E308&lt;18,VLOOKUP($E308,Sheet2!$A$3:$D$17,2,FALSE))</f>
        <v>Band 7</v>
      </c>
      <c r="G308" s="13">
        <v>31537</v>
      </c>
      <c r="H308" s="13">
        <v>36363</v>
      </c>
    </row>
    <row r="309" spans="1:8" customHeight="1" thickBot="1">
      <c r="A309" s="16" t="s">
        <v>709</v>
      </c>
      <c r="B309" s="16" t="s">
        <v>710</v>
      </c>
      <c r="C309" s="16" t="s">
        <v>674</v>
      </c>
      <c r="D309" s="16" t="s">
        <v>706</v>
      </c>
      <c r="E309" s="12">
        <v>13</v>
      </c>
      <c r="F309" s="13" t="str">
        <f t="array" aca="true" ref="F309">_xlfn.IFS($E309&gt;18,VLOOKUP($A309,Sheet2!$A$18:$D$29,2,FALSE),$E309=18,VLOOKUP($E309,Sheet2!$A$3:$D$17,2,FALSE),$E309&lt;18,VLOOKUP($E309,Sheet2!$A$3:$D$17,2,FALSE))</f>
        <v>Band 8</v>
      </c>
      <c r="G309" s="13">
        <v>33699</v>
      </c>
      <c r="H309" s="13">
        <v>39152</v>
      </c>
    </row>
    <row r="310" spans="1:8" customHeight="1" thickBot="1">
      <c r="A310" s="16" t="s">
        <v>711</v>
      </c>
      <c r="B310" s="16" t="s">
        <v>712</v>
      </c>
      <c r="C310" s="16" t="s">
        <v>674</v>
      </c>
      <c r="D310" s="16" t="s">
        <v>706</v>
      </c>
      <c r="E310" s="12">
        <v>15</v>
      </c>
      <c r="F310" s="13" t="str">
        <f t="array" aca="true" ref="F310">_xlfn.IFS($E310&gt;18,VLOOKUP($A310,Sheet2!$A$18:$D$29,2,FALSE),$E310=18,VLOOKUP($E310,Sheet2!$A$3:$D$17,2,FALSE),$E310&lt;18,VLOOKUP($E310,Sheet2!$A$3:$D$17,2,FALSE))</f>
        <v>Band 10</v>
      </c>
      <c r="G310" s="13">
        <v>42839</v>
      </c>
      <c r="H310" s="13">
        <v>49282</v>
      </c>
    </row>
    <row r="311" spans="1:8" customHeight="1" thickBot="1">
      <c r="A311" s="16" t="s">
        <v>713</v>
      </c>
      <c r="B311" s="16" t="s">
        <v>714</v>
      </c>
      <c r="C311" s="16" t="s">
        <v>336</v>
      </c>
      <c r="D311" s="16" t="s">
        <v>715</v>
      </c>
      <c r="E311" s="12">
        <v>16</v>
      </c>
      <c r="F311" s="13" t="str">
        <f t="array" aca="true" ref="F311">_xlfn.IFS($E311&gt;18,VLOOKUP($A311,Sheet2!$A$18:$D$29,2,FALSE),$E311=18,VLOOKUP($E311,Sheet2!$A$3:$D$17,2,FALSE),$E311&lt;18,VLOOKUP($E311,Sheet2!$A$3:$D$17,2,FALSE))</f>
        <v>Band 11</v>
      </c>
      <c r="G311" s="13">
        <v>47181</v>
      </c>
      <c r="H311" s="13">
        <v>53460</v>
      </c>
    </row>
    <row r="312" spans="1:8" customHeight="1" thickBot="1">
      <c r="A312" s="16" t="s">
        <v>716</v>
      </c>
      <c r="B312" s="16" t="s">
        <v>717</v>
      </c>
      <c r="C312" s="16" t="s">
        <v>336</v>
      </c>
      <c r="D312" s="16" t="s">
        <v>715</v>
      </c>
      <c r="E312" s="12">
        <v>15</v>
      </c>
      <c r="F312" s="13" t="str">
        <f t="array" aca="true" ref="F312">_xlfn.IFS($E312&gt;18,VLOOKUP($A312,Sheet2!$A$18:$D$29,2,FALSE),$E312=18,VLOOKUP($E312,Sheet2!$A$3:$D$17,2,FALSE),$E312&lt;18,VLOOKUP($E312,Sheet2!$A$3:$D$17,2,FALSE))</f>
        <v>Band 10</v>
      </c>
      <c r="G312" s="13">
        <v>42839</v>
      </c>
      <c r="H312" s="13">
        <v>49282</v>
      </c>
    </row>
    <row r="313" spans="1:8" customHeight="1" thickBot="1">
      <c r="A313" s="16" t="s">
        <v>718</v>
      </c>
      <c r="B313" s="16" t="s">
        <v>719</v>
      </c>
      <c r="C313" s="16" t="s">
        <v>336</v>
      </c>
      <c r="D313" s="16" t="s">
        <v>715</v>
      </c>
      <c r="E313" s="12">
        <v>14</v>
      </c>
      <c r="F313" s="13" t="str">
        <f t="array" aca="true" ref="F313">_xlfn.IFS($E313&gt;18,VLOOKUP($A313,Sheet2!$A$18:$D$29,2,FALSE),$E313=18,VLOOKUP($E313,Sheet2!$A$3:$D$17,2,FALSE),$E313&lt;18,VLOOKUP($E313,Sheet2!$A$3:$D$17,2,FALSE))</f>
        <v>Band 9</v>
      </c>
      <c r="G313" s="13">
        <v>38220</v>
      </c>
      <c r="H313" s="13">
        <v>46142</v>
      </c>
    </row>
    <row r="314" spans="1:8" customHeight="1" thickBot="1">
      <c r="A314" s="16" t="s">
        <v>720</v>
      </c>
      <c r="B314" s="16" t="s">
        <v>721</v>
      </c>
      <c r="C314" s="16" t="s">
        <v>336</v>
      </c>
      <c r="D314" s="16" t="s">
        <v>715</v>
      </c>
      <c r="E314" s="12">
        <v>16</v>
      </c>
      <c r="F314" s="13" t="str">
        <f t="array" aca="true" ref="F314">_xlfn.IFS($E314&gt;18,VLOOKUP($A314,Sheet2!$A$18:$D$29,2,FALSE),$E314=18,VLOOKUP($E314,Sheet2!$A$3:$D$17,2,FALSE),$E314&lt;18,VLOOKUP($E314,Sheet2!$A$3:$D$17,2,FALSE))</f>
        <v>Band 11</v>
      </c>
      <c r="G314" s="13">
        <v>47181</v>
      </c>
      <c r="H314" s="13">
        <v>53460</v>
      </c>
    </row>
    <row r="315" spans="1:8" customHeight="1" thickBot="1">
      <c r="A315" s="16" t="s">
        <v>722</v>
      </c>
      <c r="B315" s="16" t="s">
        <v>723</v>
      </c>
      <c r="C315" s="16" t="s">
        <v>336</v>
      </c>
      <c r="D315" s="16" t="s">
        <v>715</v>
      </c>
      <c r="E315" s="12">
        <v>10</v>
      </c>
      <c r="F315" s="13" t="str">
        <f t="array" aca="true" ref="F315">_xlfn.IFS($E315&gt;18,VLOOKUP($A315,Sheet2!$A$18:$D$29,2,FALSE),$E315=18,VLOOKUP($E315,Sheet2!$A$3:$D$17,2,FALSE),$E315&lt;18,VLOOKUP($E315,Sheet2!$A$3:$D$17,2,FALSE))</f>
        <v>Band 5</v>
      </c>
      <c r="G315" s="13">
        <v>28142</v>
      </c>
      <c r="H315" s="13">
        <v>31537</v>
      </c>
    </row>
    <row r="316" spans="1:8" customHeight="1" thickBot="1">
      <c r="A316" s="16" t="s">
        <v>724</v>
      </c>
      <c r="B316" s="16" t="s">
        <v>725</v>
      </c>
      <c r="C316" s="16" t="s">
        <v>336</v>
      </c>
      <c r="D316" s="16" t="s">
        <v>715</v>
      </c>
      <c r="E316" s="12">
        <v>10</v>
      </c>
      <c r="F316" s="13" t="str">
        <f t="array" aca="true" ref="F316">_xlfn.IFS($E316&gt;18,VLOOKUP($A316,Sheet2!$A$18:$D$29,2,FALSE),$E316=18,VLOOKUP($E316,Sheet2!$A$3:$D$17,2,FALSE),$E316&lt;18,VLOOKUP($E316,Sheet2!$A$3:$D$17,2,FALSE))</f>
        <v>Band 5</v>
      </c>
      <c r="G316" s="13">
        <v>28142</v>
      </c>
      <c r="H316" s="13">
        <v>31537</v>
      </c>
    </row>
    <row r="317" spans="1:8" customHeight="1" thickBot="1">
      <c r="A317" s="16" t="s">
        <v>726</v>
      </c>
      <c r="B317" s="16" t="s">
        <v>727</v>
      </c>
      <c r="C317" s="16" t="s">
        <v>336</v>
      </c>
      <c r="D317" s="16" t="s">
        <v>715</v>
      </c>
      <c r="E317" s="12">
        <v>14</v>
      </c>
      <c r="F317" s="13" t="str">
        <f t="array" aca="true" ref="F317">_xlfn.IFS($E317&gt;18,VLOOKUP($A317,Sheet2!$A$18:$D$29,2,FALSE),$E317=18,VLOOKUP($E317,Sheet2!$A$3:$D$17,2,FALSE),$E317&lt;18,VLOOKUP($E317,Sheet2!$A$3:$D$17,2,FALSE))</f>
        <v>Band 9</v>
      </c>
      <c r="G317" s="13">
        <v>38220</v>
      </c>
      <c r="H317" s="13">
        <v>46142</v>
      </c>
    </row>
    <row r="318" spans="1:8" customHeight="1" thickBot="1">
      <c r="A318" s="16" t="s">
        <v>728</v>
      </c>
      <c r="B318" s="16" t="s">
        <v>729</v>
      </c>
      <c r="C318" s="16" t="s">
        <v>336</v>
      </c>
      <c r="D318" s="16" t="s">
        <v>715</v>
      </c>
      <c r="E318" s="12">
        <v>13</v>
      </c>
      <c r="F318" s="13" t="str">
        <f t="array" aca="true" ref="F318">_xlfn.IFS($E318&gt;18,VLOOKUP($A318,Sheet2!$A$18:$D$29,2,FALSE),$E318=18,VLOOKUP($E318,Sheet2!$A$3:$D$17,2,FALSE),$E318&lt;18,VLOOKUP($E318,Sheet2!$A$3:$D$17,2,FALSE))</f>
        <v>Band 8</v>
      </c>
      <c r="G318" s="13">
        <v>33699</v>
      </c>
      <c r="H318" s="13">
        <v>39152</v>
      </c>
    </row>
    <row r="319" spans="1:8" customHeight="1" thickBot="1">
      <c r="A319" s="16" t="s">
        <v>730</v>
      </c>
      <c r="B319" s="16" t="s">
        <v>731</v>
      </c>
      <c r="C319" s="16" t="s">
        <v>732</v>
      </c>
      <c r="D319" s="16" t="s">
        <v>733</v>
      </c>
      <c r="E319" s="12">
        <v>10</v>
      </c>
      <c r="F319" s="13" t="str">
        <f t="array" aca="true" ref="F319">_xlfn.IFS($E319&gt;18,VLOOKUP($A319,Sheet2!$A$18:$D$29,2,FALSE),$E319=18,VLOOKUP($E319,Sheet2!$A$3:$D$17,2,FALSE),$E319&lt;18,VLOOKUP($E319,Sheet2!$A$3:$D$17,2,FALSE))</f>
        <v>Band 5</v>
      </c>
      <c r="G319" s="13">
        <v>28142</v>
      </c>
      <c r="H319" s="13">
        <v>31537</v>
      </c>
    </row>
    <row r="320" spans="1:8" customHeight="1" thickBot="1">
      <c r="A320" s="16" t="s">
        <v>734</v>
      </c>
      <c r="B320" s="16" t="s">
        <v>735</v>
      </c>
      <c r="C320" s="16" t="s">
        <v>732</v>
      </c>
      <c r="D320" s="16" t="s">
        <v>733</v>
      </c>
      <c r="E320" s="12">
        <v>11</v>
      </c>
      <c r="F320" s="13" t="str">
        <f t="array" aca="true" ref="F320">_xlfn.IFS($E320&gt;18,VLOOKUP($A320,Sheet2!$A$18:$D$29,2,FALSE),$E320=18,VLOOKUP($E320,Sheet2!$A$3:$D$17,2,FALSE),$E320&lt;18,VLOOKUP($E320,Sheet2!$A$3:$D$17,2,FALSE))</f>
        <v>Band 6</v>
      </c>
      <c r="G320" s="13">
        <v>30024</v>
      </c>
      <c r="H320" s="13">
        <v>33143</v>
      </c>
    </row>
    <row r="321" spans="1:8" customHeight="1" thickBot="1">
      <c r="A321" s="16" t="s">
        <v>736</v>
      </c>
      <c r="B321" s="16" t="s">
        <v>737</v>
      </c>
      <c r="C321" s="16" t="s">
        <v>732</v>
      </c>
      <c r="D321" s="16" t="s">
        <v>733</v>
      </c>
      <c r="E321" s="12">
        <v>12</v>
      </c>
      <c r="F321" s="13" t="str">
        <f t="array" aca="true" ref="F321">_xlfn.IFS($E321&gt;18,VLOOKUP($A321,Sheet2!$A$18:$D$29,2,FALSE),$E321=18,VLOOKUP($E321,Sheet2!$A$3:$D$17,2,FALSE),$E321&lt;18,VLOOKUP($E321,Sheet2!$A$3:$D$17,2,FALSE))</f>
        <v>Band 7</v>
      </c>
      <c r="G321" s="13">
        <v>31537</v>
      </c>
      <c r="H321" s="13">
        <v>36363</v>
      </c>
    </row>
    <row r="322" spans="1:8" customHeight="1" thickBot="1">
      <c r="A322" s="16" t="s">
        <v>738</v>
      </c>
      <c r="B322" s="16" t="s">
        <v>739</v>
      </c>
      <c r="C322" s="16" t="s">
        <v>732</v>
      </c>
      <c r="D322" s="16" t="s">
        <v>733</v>
      </c>
      <c r="E322" s="12">
        <v>13</v>
      </c>
      <c r="F322" s="13" t="str">
        <f t="array" aca="true" ref="F322">_xlfn.IFS($E322&gt;18,VLOOKUP($A322,Sheet2!$A$18:$D$29,2,FALSE),$E322=18,VLOOKUP($E322,Sheet2!$A$3:$D$17,2,FALSE),$E322&lt;18,VLOOKUP($E322,Sheet2!$A$3:$D$17,2,FALSE))</f>
        <v>Band 8</v>
      </c>
      <c r="G322" s="13">
        <v>33699</v>
      </c>
      <c r="H322" s="13">
        <v>39152</v>
      </c>
    </row>
    <row r="323" spans="1:8" customHeight="1" thickBot="1">
      <c r="A323" s="16" t="s">
        <v>740</v>
      </c>
      <c r="B323" s="16" t="s">
        <v>741</v>
      </c>
      <c r="C323" s="16" t="s">
        <v>732</v>
      </c>
      <c r="D323" s="16" t="s">
        <v>733</v>
      </c>
      <c r="E323" s="12">
        <v>14</v>
      </c>
      <c r="F323" s="13" t="str">
        <f t="array" aca="true" ref="F323">_xlfn.IFS($E323&gt;18,VLOOKUP($A323,Sheet2!$A$18:$D$29,2,FALSE),$E323=18,VLOOKUP($E323,Sheet2!$A$3:$D$17,2,FALSE),$E323&lt;18,VLOOKUP($E323,Sheet2!$A$3:$D$17,2,FALSE))</f>
        <v>Band 9</v>
      </c>
      <c r="G323" s="13">
        <v>38220</v>
      </c>
      <c r="H323" s="13">
        <v>46142</v>
      </c>
    </row>
    <row r="324" spans="1:8" customHeight="1" thickBot="1">
      <c r="A324" s="16" t="s">
        <v>742</v>
      </c>
      <c r="B324" s="16" t="s">
        <v>743</v>
      </c>
      <c r="C324" s="16" t="s">
        <v>732</v>
      </c>
      <c r="D324" s="16" t="s">
        <v>733</v>
      </c>
      <c r="E324" s="12">
        <v>16</v>
      </c>
      <c r="F324" s="13" t="str">
        <f t="array" aca="true" ref="F324">_xlfn.IFS($E324&gt;18,VLOOKUP($A324,Sheet2!$A$18:$D$29,2,FALSE),$E324=18,VLOOKUP($E324,Sheet2!$A$3:$D$17,2,FALSE),$E324&lt;18,VLOOKUP($E324,Sheet2!$A$3:$D$17,2,FALSE))</f>
        <v>Band 11</v>
      </c>
      <c r="G324" s="13">
        <v>47181</v>
      </c>
      <c r="H324" s="13">
        <v>53460</v>
      </c>
    </row>
    <row r="325" spans="1:8" customHeight="1" thickBot="1">
      <c r="A325" s="16" t="s">
        <v>744</v>
      </c>
      <c r="B325" s="16" t="s">
        <v>745</v>
      </c>
      <c r="C325" s="16" t="s">
        <v>732</v>
      </c>
      <c r="D325" s="16" t="s">
        <v>733</v>
      </c>
      <c r="E325" s="12">
        <v>12</v>
      </c>
      <c r="F325" s="13" t="str">
        <f t="array" aca="true" ref="F325">_xlfn.IFS($E325&gt;18,VLOOKUP($A325,Sheet2!$A$18:$D$29,2,FALSE),$E325=18,VLOOKUP($E325,Sheet2!$A$3:$D$17,2,FALSE),$E325&lt;18,VLOOKUP($E325,Sheet2!$A$3:$D$17,2,FALSE))</f>
        <v>Band 7</v>
      </c>
      <c r="G325" s="13">
        <v>31537</v>
      </c>
      <c r="H325" s="13">
        <v>36363</v>
      </c>
    </row>
    <row r="326" spans="1:8" customHeight="1" thickBot="1">
      <c r="A326" s="16" t="s">
        <v>746</v>
      </c>
      <c r="B326" s="16" t="s">
        <v>747</v>
      </c>
      <c r="C326" s="16" t="s">
        <v>732</v>
      </c>
      <c r="D326" s="16" t="s">
        <v>733</v>
      </c>
      <c r="E326" s="12">
        <v>13</v>
      </c>
      <c r="F326" s="13" t="str">
        <f t="array" aca="true" ref="F326">_xlfn.IFS($E326&gt;18,VLOOKUP($A326,Sheet2!$A$18:$D$29,2,FALSE),$E326=18,VLOOKUP($E326,Sheet2!$A$3:$D$17,2,FALSE),$E326&lt;18,VLOOKUP($E326,Sheet2!$A$3:$D$17,2,FALSE))</f>
        <v>Band 8</v>
      </c>
      <c r="G326" s="13">
        <v>33699</v>
      </c>
      <c r="H326" s="13">
        <v>39152</v>
      </c>
    </row>
    <row r="327" spans="1:8" customHeight="1" thickBot="1">
      <c r="A327" s="16" t="s">
        <v>748</v>
      </c>
      <c r="B327" s="16" t="s">
        <v>749</v>
      </c>
      <c r="C327" s="16" t="s">
        <v>732</v>
      </c>
      <c r="D327" s="16" t="s">
        <v>733</v>
      </c>
      <c r="E327" s="12">
        <v>14</v>
      </c>
      <c r="F327" s="13" t="str">
        <f t="array" aca="true" ref="F327">_xlfn.IFS($E327&gt;18,VLOOKUP($A327,Sheet2!$A$18:$D$29,2,FALSE),$E327=18,VLOOKUP($E327,Sheet2!$A$3:$D$17,2,FALSE),$E327&lt;18,VLOOKUP($E327,Sheet2!$A$3:$D$17,2,FALSE))</f>
        <v>Band 9</v>
      </c>
      <c r="G327" s="13">
        <v>38220</v>
      </c>
      <c r="H327" s="13">
        <v>46142</v>
      </c>
    </row>
    <row r="328" spans="1:8" customHeight="1" thickBot="1">
      <c r="A328" s="16" t="s">
        <v>750</v>
      </c>
      <c r="B328" s="16" t="s">
        <v>751</v>
      </c>
      <c r="C328" s="16" t="s">
        <v>732</v>
      </c>
      <c r="D328" s="16" t="s">
        <v>733</v>
      </c>
      <c r="E328" s="12">
        <v>16</v>
      </c>
      <c r="F328" s="13" t="str">
        <f t="array" aca="true" ref="F328">_xlfn.IFS($E328&gt;18,VLOOKUP($A328,Sheet2!$A$18:$D$29,2,FALSE),$E328=18,VLOOKUP($E328,Sheet2!$A$3:$D$17,2,FALSE),$E328&lt;18,VLOOKUP($E328,Sheet2!$A$3:$D$17,2,FALSE))</f>
        <v>Band 11</v>
      </c>
      <c r="G328" s="13">
        <v>47181</v>
      </c>
      <c r="H328" s="13">
        <v>53460</v>
      </c>
    </row>
    <row r="329" spans="1:8" customHeight="1" thickBot="1">
      <c r="A329" s="16" t="s">
        <v>752</v>
      </c>
      <c r="B329" s="16" t="s">
        <v>753</v>
      </c>
      <c r="C329" s="16" t="s">
        <v>732</v>
      </c>
      <c r="D329" s="16" t="s">
        <v>733</v>
      </c>
      <c r="E329" s="12">
        <v>16</v>
      </c>
      <c r="F329" s="13" t="str">
        <f t="array" aca="true" ref="F329">_xlfn.IFS($E329&gt;18,VLOOKUP($A329,Sheet2!$A$18:$D$29,2,FALSE),$E329=18,VLOOKUP($E329,Sheet2!$A$3:$D$17,2,FALSE),$E329&lt;18,VLOOKUP($E329,Sheet2!$A$3:$D$17,2,FALSE))</f>
        <v>Band 11</v>
      </c>
      <c r="G329" s="13">
        <v>47181</v>
      </c>
      <c r="H329" s="13">
        <v>53460</v>
      </c>
    </row>
    <row r="330" spans="1:8" customHeight="1" thickBot="1">
      <c r="A330" s="16" t="s">
        <v>754</v>
      </c>
      <c r="B330" s="16" t="s">
        <v>755</v>
      </c>
      <c r="C330" s="16" t="s">
        <v>732</v>
      </c>
      <c r="D330" s="16" t="s">
        <v>733</v>
      </c>
      <c r="E330" s="12">
        <v>12</v>
      </c>
      <c r="F330" s="13" t="str">
        <f t="array" aca="true" ref="F330">_xlfn.IFS($E330&gt;18,VLOOKUP($A330,Sheet2!$A$18:$D$29,2,FALSE),$E330=18,VLOOKUP($E330,Sheet2!$A$3:$D$17,2,FALSE),$E330&lt;18,VLOOKUP($E330,Sheet2!$A$3:$D$17,2,FALSE))</f>
        <v>Band 7</v>
      </c>
      <c r="G330" s="13">
        <v>31537</v>
      </c>
      <c r="H330" s="13">
        <v>36363</v>
      </c>
    </row>
    <row r="331" spans="1:8" customHeight="1" thickBot="1">
      <c r="A331" s="16" t="s">
        <v>756</v>
      </c>
      <c r="B331" s="16" t="s">
        <v>757</v>
      </c>
      <c r="C331" s="16" t="s">
        <v>732</v>
      </c>
      <c r="D331" s="16" t="s">
        <v>733</v>
      </c>
      <c r="E331" s="12">
        <v>15</v>
      </c>
      <c r="F331" s="13" t="str">
        <f t="array" aca="true" ref="F331">_xlfn.IFS($E331&gt;18,VLOOKUP($A331,Sheet2!$A$18:$D$29,2,FALSE),$E331=18,VLOOKUP($E331,Sheet2!$A$3:$D$17,2,FALSE),$E331&lt;18,VLOOKUP($E331,Sheet2!$A$3:$D$17,2,FALSE))</f>
        <v>Band 10</v>
      </c>
      <c r="G331" s="13">
        <v>42839</v>
      </c>
      <c r="H331" s="13">
        <v>49282</v>
      </c>
    </row>
    <row r="332" spans="1:8" customHeight="1" thickBot="1">
      <c r="A332" s="16" t="s">
        <v>758</v>
      </c>
      <c r="B332" s="16" t="s">
        <v>759</v>
      </c>
      <c r="C332" s="16" t="s">
        <v>732</v>
      </c>
      <c r="D332" s="16" t="s">
        <v>733</v>
      </c>
      <c r="E332" s="12">
        <v>15</v>
      </c>
      <c r="F332" s="13" t="str">
        <f t="array" aca="true" ref="F332">_xlfn.IFS($E332&gt;18,VLOOKUP($A332,Sheet2!$A$18:$D$29,2,FALSE),$E332=18,VLOOKUP($E332,Sheet2!$A$3:$D$17,2,FALSE),$E332&lt;18,VLOOKUP($E332,Sheet2!$A$3:$D$17,2,FALSE))</f>
        <v>Band 10</v>
      </c>
      <c r="G332" s="13">
        <v>42839</v>
      </c>
      <c r="H332" s="13">
        <v>49282</v>
      </c>
    </row>
    <row r="333" spans="1:8" customHeight="1" thickBot="1">
      <c r="A333" s="16" t="s">
        <v>760</v>
      </c>
      <c r="B333" s="16" t="s">
        <v>761</v>
      </c>
      <c r="C333" s="16" t="s">
        <v>123</v>
      </c>
      <c r="D333" s="16" t="s">
        <v>762</v>
      </c>
      <c r="E333" s="12">
        <v>10</v>
      </c>
      <c r="F333" s="13" t="str">
        <f t="array" aca="true" ref="F333">_xlfn.IFS($E333&gt;18,VLOOKUP($A333,Sheet2!$A$18:$D$29,2,FALSE),$E333=18,VLOOKUP($E333,Sheet2!$A$3:$D$17,2,FALSE),$E333&lt;18,VLOOKUP($E333,Sheet2!$A$3:$D$17,2,FALSE))</f>
        <v>Band 5</v>
      </c>
      <c r="G333" s="13">
        <v>28142</v>
      </c>
      <c r="H333" s="13">
        <v>31537</v>
      </c>
    </row>
    <row r="334" spans="1:8" customHeight="1" thickBot="1">
      <c r="A334" s="16" t="s">
        <v>763</v>
      </c>
      <c r="B334" s="16" t="s">
        <v>764</v>
      </c>
      <c r="C334" s="16" t="s">
        <v>123</v>
      </c>
      <c r="D334" s="16" t="s">
        <v>762</v>
      </c>
      <c r="E334" s="12">
        <v>15</v>
      </c>
      <c r="F334" s="13" t="str">
        <f t="array" aca="true" ref="F334">_xlfn.IFS($E334&gt;18,VLOOKUP($A334,Sheet2!$A$18:$D$29,2,FALSE),$E334=18,VLOOKUP($E334,Sheet2!$A$3:$D$17,2,FALSE),$E334&lt;18,VLOOKUP($E334,Sheet2!$A$3:$D$17,2,FALSE))</f>
        <v>Band 10</v>
      </c>
      <c r="G334" s="13">
        <v>42839</v>
      </c>
      <c r="H334" s="13">
        <v>49282</v>
      </c>
    </row>
    <row r="335" spans="1:8" customHeight="1" thickBot="1">
      <c r="A335" s="16" t="s">
        <v>765</v>
      </c>
      <c r="B335" s="16" t="s">
        <v>766</v>
      </c>
      <c r="C335" s="16" t="s">
        <v>123</v>
      </c>
      <c r="D335" s="16" t="s">
        <v>762</v>
      </c>
      <c r="E335" s="12">
        <v>16</v>
      </c>
      <c r="F335" s="13" t="str">
        <f t="array" aca="true" ref="F335">_xlfn.IFS($E335&gt;18,VLOOKUP($A335,Sheet2!$A$18:$D$29,2,FALSE),$E335=18,VLOOKUP($E335,Sheet2!$A$3:$D$17,2,FALSE),$E335&lt;18,VLOOKUP($E335,Sheet2!$A$3:$D$17,2,FALSE))</f>
        <v>Band 11</v>
      </c>
      <c r="G335" s="13">
        <v>47181</v>
      </c>
      <c r="H335" s="13">
        <v>53460</v>
      </c>
    </row>
    <row r="336" spans="1:8" customHeight="1" thickBot="1">
      <c r="A336" s="16" t="s">
        <v>767</v>
      </c>
      <c r="B336" s="16" t="s">
        <v>768</v>
      </c>
      <c r="C336" s="16" t="s">
        <v>123</v>
      </c>
      <c r="D336" s="16" t="s">
        <v>762</v>
      </c>
      <c r="E336" s="12">
        <v>13</v>
      </c>
      <c r="F336" s="13" t="str">
        <f t="array" aca="true" ref="F336">_xlfn.IFS($E336&gt;18,VLOOKUP($A336,Sheet2!$A$18:$D$29,2,FALSE),$E336=18,VLOOKUP($E336,Sheet2!$A$3:$D$17,2,FALSE),$E336&lt;18,VLOOKUP($E336,Sheet2!$A$3:$D$17,2,FALSE))</f>
        <v>Band 8</v>
      </c>
      <c r="G336" s="13">
        <v>33699</v>
      </c>
      <c r="H336" s="13">
        <v>39152</v>
      </c>
    </row>
    <row r="337" spans="1:8" customHeight="1" thickBot="1">
      <c r="A337" s="16" t="s">
        <v>769</v>
      </c>
      <c r="B337" s="16" t="s">
        <v>770</v>
      </c>
      <c r="C337" s="16" t="s">
        <v>123</v>
      </c>
      <c r="D337" s="16" t="s">
        <v>762</v>
      </c>
      <c r="E337" s="12">
        <v>11</v>
      </c>
      <c r="F337" s="13" t="str">
        <f t="array" aca="true" ref="F337">_xlfn.IFS($E337&gt;18,VLOOKUP($A337,Sheet2!$A$18:$D$29,2,FALSE),$E337=18,VLOOKUP($E337,Sheet2!$A$3:$D$17,2,FALSE),$E337&lt;18,VLOOKUP($E337,Sheet2!$A$3:$D$17,2,FALSE))</f>
        <v>Band 6</v>
      </c>
      <c r="G337" s="13">
        <v>30024</v>
      </c>
      <c r="H337" s="13">
        <v>33143</v>
      </c>
    </row>
    <row r="338" spans="1:8" customHeight="1" thickBot="1">
      <c r="A338" s="16" t="s">
        <v>771</v>
      </c>
      <c r="B338" s="16" t="s">
        <v>772</v>
      </c>
      <c r="C338" s="16" t="s">
        <v>123</v>
      </c>
      <c r="D338" s="16" t="s">
        <v>762</v>
      </c>
      <c r="E338" s="12">
        <v>16</v>
      </c>
      <c r="F338" s="13" t="str">
        <f t="array" aca="true" ref="F338">_xlfn.IFS($E338&gt;18,VLOOKUP($A338,Sheet2!$A$18:$D$29,2,FALSE),$E338=18,VLOOKUP($E338,Sheet2!$A$3:$D$17,2,FALSE),$E338&lt;18,VLOOKUP($E338,Sheet2!$A$3:$D$17,2,FALSE))</f>
        <v>Band 11</v>
      </c>
      <c r="G338" s="13">
        <v>47181</v>
      </c>
      <c r="H338" s="13">
        <v>53460</v>
      </c>
    </row>
    <row r="339" spans="1:8" customHeight="1" thickBot="1">
      <c r="A339" s="16" t="s">
        <v>773</v>
      </c>
      <c r="B339" s="16" t="s">
        <v>774</v>
      </c>
      <c r="C339" s="16" t="s">
        <v>123</v>
      </c>
      <c r="D339" s="16" t="s">
        <v>762</v>
      </c>
      <c r="E339" s="12">
        <v>12</v>
      </c>
      <c r="F339" s="13" t="str">
        <f t="array" aca="true" ref="F339">_xlfn.IFS($E339&gt;18,VLOOKUP($A339,Sheet2!$A$18:$D$29,2,FALSE),$E339=18,VLOOKUP($E339,Sheet2!$A$3:$D$17,2,FALSE),$E339&lt;18,VLOOKUP($E339,Sheet2!$A$3:$D$17,2,FALSE))</f>
        <v>Band 7</v>
      </c>
      <c r="G339" s="13">
        <v>31537</v>
      </c>
      <c r="H339" s="13">
        <v>36363</v>
      </c>
    </row>
    <row r="340" spans="1:8" customHeight="1" thickBot="1">
      <c r="A340" s="16" t="s">
        <v>775</v>
      </c>
      <c r="B340" s="16" t="s">
        <v>776</v>
      </c>
      <c r="C340" s="16" t="s">
        <v>123</v>
      </c>
      <c r="D340" s="16" t="s">
        <v>762</v>
      </c>
      <c r="E340" s="12">
        <v>15</v>
      </c>
      <c r="F340" s="13" t="str">
        <f t="array" aca="true" ref="F340">_xlfn.IFS($E340&gt;18,VLOOKUP($A340,Sheet2!$A$18:$D$29,2,FALSE),$E340=18,VLOOKUP($E340,Sheet2!$A$3:$D$17,2,FALSE),$E340&lt;18,VLOOKUP($E340,Sheet2!$A$3:$D$17,2,FALSE))</f>
        <v>Band 10</v>
      </c>
      <c r="G340" s="13">
        <v>42839</v>
      </c>
      <c r="H340" s="13">
        <v>49282</v>
      </c>
    </row>
    <row r="341" spans="1:8" customHeight="1" thickBot="1">
      <c r="A341" s="16" t="s">
        <v>777</v>
      </c>
      <c r="B341" s="16" t="s">
        <v>778</v>
      </c>
      <c r="C341" s="16" t="s">
        <v>123</v>
      </c>
      <c r="D341" s="16" t="s">
        <v>762</v>
      </c>
      <c r="E341" s="12">
        <v>11</v>
      </c>
      <c r="F341" s="13" t="str">
        <f t="array" aca="true" ref="F341">_xlfn.IFS($E341&gt;18,VLOOKUP($A341,Sheet2!$A$18:$D$29,2,FALSE),$E341=18,VLOOKUP($E341,Sheet2!$A$3:$D$17,2,FALSE),$E341&lt;18,VLOOKUP($E341,Sheet2!$A$3:$D$17,2,FALSE))</f>
        <v>Band 6</v>
      </c>
      <c r="G341" s="13">
        <v>30024</v>
      </c>
      <c r="H341" s="13">
        <v>33143</v>
      </c>
    </row>
    <row r="342" spans="1:8" customHeight="1" thickBot="1">
      <c r="A342" s="16" t="s">
        <v>779</v>
      </c>
      <c r="B342" s="16" t="s">
        <v>780</v>
      </c>
      <c r="C342" s="16" t="s">
        <v>123</v>
      </c>
      <c r="D342" s="16" t="s">
        <v>762</v>
      </c>
      <c r="E342" s="12">
        <v>12</v>
      </c>
      <c r="F342" s="13" t="str">
        <f t="array" aca="true" ref="F342">_xlfn.IFS($E342&gt;18,VLOOKUP($A342,Sheet2!$A$18:$D$29,2,FALSE),$E342=18,VLOOKUP($E342,Sheet2!$A$3:$D$17,2,FALSE),$E342&lt;18,VLOOKUP($E342,Sheet2!$A$3:$D$17,2,FALSE))</f>
        <v>Band 7</v>
      </c>
      <c r="G342" s="13">
        <v>31537</v>
      </c>
      <c r="H342" s="13">
        <v>36363</v>
      </c>
    </row>
    <row r="343" spans="1:8" customHeight="1" thickBot="1">
      <c r="A343" s="16" t="s">
        <v>781</v>
      </c>
      <c r="B343" s="16" t="s">
        <v>782</v>
      </c>
      <c r="C343" s="16" t="s">
        <v>123</v>
      </c>
      <c r="D343" s="16" t="s">
        <v>762</v>
      </c>
      <c r="E343" s="12">
        <v>15</v>
      </c>
      <c r="F343" s="13" t="str">
        <f t="array" aca="true" ref="F343">_xlfn.IFS($E343&gt;18,VLOOKUP($A343,Sheet2!$A$18:$D$29,2,FALSE),$E343=18,VLOOKUP($E343,Sheet2!$A$3:$D$17,2,FALSE),$E343&lt;18,VLOOKUP($E343,Sheet2!$A$3:$D$17,2,FALSE))</f>
        <v>Band 10</v>
      </c>
      <c r="G343" s="13">
        <v>42839</v>
      </c>
      <c r="H343" s="13">
        <v>49282</v>
      </c>
    </row>
    <row r="344" spans="1:8" customHeight="1" thickBot="1">
      <c r="A344" s="16" t="s">
        <v>783</v>
      </c>
      <c r="B344" s="16" t="s">
        <v>784</v>
      </c>
      <c r="C344" s="16" t="s">
        <v>72</v>
      </c>
      <c r="D344" s="16" t="s">
        <v>785</v>
      </c>
      <c r="E344" s="12">
        <v>12</v>
      </c>
      <c r="F344" s="13" t="str">
        <f t="array" aca="true" ref="F344">_xlfn.IFS($E344&gt;18,VLOOKUP($A344,Sheet2!$A$18:$D$29,2,FALSE),$E344=18,VLOOKUP($E344,Sheet2!$A$3:$D$17,2,FALSE),$E344&lt;18,VLOOKUP($E344,Sheet2!$A$3:$D$17,2,FALSE))</f>
        <v>Band 7</v>
      </c>
      <c r="G344" s="13">
        <v>31537</v>
      </c>
      <c r="H344" s="13">
        <v>36363</v>
      </c>
    </row>
    <row r="345" spans="1:8" customHeight="1" thickBot="1">
      <c r="A345" s="16" t="s">
        <v>786</v>
      </c>
      <c r="B345" s="16" t="s">
        <v>787</v>
      </c>
      <c r="C345" s="16" t="s">
        <v>72</v>
      </c>
      <c r="D345" s="16" t="s">
        <v>785</v>
      </c>
      <c r="E345" s="12">
        <v>13</v>
      </c>
      <c r="F345" s="13" t="str">
        <f t="array" aca="true" ref="F345">_xlfn.IFS($E345&gt;18,VLOOKUP($A345,Sheet2!$A$18:$D$29,2,FALSE),$E345=18,VLOOKUP($E345,Sheet2!$A$3:$D$17,2,FALSE),$E345&lt;18,VLOOKUP($E345,Sheet2!$A$3:$D$17,2,FALSE))</f>
        <v>Band 8</v>
      </c>
      <c r="G345" s="13">
        <v>33699</v>
      </c>
      <c r="H345" s="13">
        <v>39152</v>
      </c>
    </row>
    <row r="346" spans="1:8" customHeight="1" thickBot="1">
      <c r="A346" s="16" t="s">
        <v>788</v>
      </c>
      <c r="B346" s="16" t="s">
        <v>789</v>
      </c>
      <c r="C346" s="16" t="s">
        <v>72</v>
      </c>
      <c r="D346" s="16" t="s">
        <v>785</v>
      </c>
      <c r="E346" s="12">
        <v>15</v>
      </c>
      <c r="F346" s="13" t="str">
        <f t="array" aca="true" ref="F346">_xlfn.IFS($E346&gt;18,VLOOKUP($A346,Sheet2!$A$18:$D$29,2,FALSE),$E346=18,VLOOKUP($E346,Sheet2!$A$3:$D$17,2,FALSE),$E346&lt;18,VLOOKUP($E346,Sheet2!$A$3:$D$17,2,FALSE))</f>
        <v>Band 10</v>
      </c>
      <c r="G346" s="13">
        <v>42839</v>
      </c>
      <c r="H346" s="13">
        <v>49282</v>
      </c>
    </row>
    <row r="347" spans="1:8" customHeight="1" thickBot="1">
      <c r="A347" s="16" t="s">
        <v>790</v>
      </c>
      <c r="B347" s="16" t="s">
        <v>791</v>
      </c>
      <c r="C347" s="16" t="s">
        <v>50</v>
      </c>
      <c r="D347" s="16" t="s">
        <v>792</v>
      </c>
      <c r="E347" s="12">
        <v>14</v>
      </c>
      <c r="F347" s="13" t="str">
        <f t="array" aca="true" ref="F347">_xlfn.IFS($E347&gt;18,VLOOKUP($A347,Sheet2!$A$18:$D$29,2,FALSE),$E347=18,VLOOKUP($E347,Sheet2!$A$3:$D$17,2,FALSE),$E347&lt;18,VLOOKUP($E347,Sheet2!$A$3:$D$17,2,FALSE))</f>
        <v>Band 9</v>
      </c>
      <c r="G347" s="13">
        <v>38220</v>
      </c>
      <c r="H347" s="13">
        <v>46142</v>
      </c>
    </row>
    <row r="348" spans="1:8" customHeight="1" thickBot="1">
      <c r="A348" s="16" t="s">
        <v>793</v>
      </c>
      <c r="B348" s="16" t="s">
        <v>794</v>
      </c>
      <c r="C348" s="16" t="s">
        <v>72</v>
      </c>
      <c r="D348" s="16" t="s">
        <v>792</v>
      </c>
      <c r="E348" s="12">
        <v>16</v>
      </c>
      <c r="F348" s="13" t="str">
        <f t="array" aca="true" ref="F348">_xlfn.IFS($E348&gt;18,VLOOKUP($A348,Sheet2!$A$18:$D$29,2,FALSE),$E348=18,VLOOKUP($E348,Sheet2!$A$3:$D$17,2,FALSE),$E348&lt;18,VLOOKUP($E348,Sheet2!$A$3:$D$17,2,FALSE))</f>
        <v>Band 11</v>
      </c>
      <c r="G348" s="13">
        <v>47181</v>
      </c>
      <c r="H348" s="13">
        <v>53460</v>
      </c>
    </row>
    <row r="349" spans="1:8" customHeight="1" thickBot="1">
      <c r="A349" s="16" t="s">
        <v>795</v>
      </c>
      <c r="B349" s="16" t="s">
        <v>796</v>
      </c>
      <c r="C349" s="16" t="s">
        <v>336</v>
      </c>
      <c r="D349" s="16" t="s">
        <v>792</v>
      </c>
      <c r="E349" s="12">
        <v>14</v>
      </c>
      <c r="F349" s="13" t="str">
        <f t="array" aca="true" ref="F349">_xlfn.IFS($E349&gt;18,VLOOKUP($A349,Sheet2!$A$18:$D$29,2,FALSE),$E349=18,VLOOKUP($E349,Sheet2!$A$3:$D$17,2,FALSE),$E349&lt;18,VLOOKUP($E349,Sheet2!$A$3:$D$17,2,FALSE))</f>
        <v>Band 9</v>
      </c>
      <c r="G349" s="13">
        <v>38220</v>
      </c>
      <c r="H349" s="13">
        <v>46142</v>
      </c>
    </row>
    <row r="350" spans="1:8" customHeight="1" thickBot="1">
      <c r="A350" s="16" t="s">
        <v>797</v>
      </c>
      <c r="B350" s="16" t="s">
        <v>798</v>
      </c>
      <c r="C350" s="16" t="s">
        <v>336</v>
      </c>
      <c r="D350" s="16" t="s">
        <v>792</v>
      </c>
      <c r="E350" s="12">
        <v>13</v>
      </c>
      <c r="F350" s="13" t="str">
        <f t="array" aca="true" ref="F350">_xlfn.IFS($E350&gt;18,VLOOKUP($A350,Sheet2!$A$18:$D$29,2,FALSE),$E350=18,VLOOKUP($E350,Sheet2!$A$3:$D$17,2,FALSE),$E350&lt;18,VLOOKUP($E350,Sheet2!$A$3:$D$17,2,FALSE))</f>
        <v>Band 8</v>
      </c>
      <c r="G350" s="13">
        <v>33699</v>
      </c>
      <c r="H350" s="13">
        <v>39152</v>
      </c>
    </row>
    <row r="351" spans="1:8" customHeight="1" thickBot="1">
      <c r="A351" s="16" t="s">
        <v>799</v>
      </c>
      <c r="B351" s="16" t="s">
        <v>800</v>
      </c>
      <c r="C351" s="16" t="s">
        <v>123</v>
      </c>
      <c r="D351" s="16" t="s">
        <v>792</v>
      </c>
      <c r="E351" s="12">
        <v>16</v>
      </c>
      <c r="F351" s="13" t="str">
        <f t="array" aca="true" ref="F351">_xlfn.IFS($E351&gt;18,VLOOKUP($A351,Sheet2!$A$18:$D$29,2,FALSE),$E351=18,VLOOKUP($E351,Sheet2!$A$3:$D$17,2,FALSE),$E351&lt;18,VLOOKUP($E351,Sheet2!$A$3:$D$17,2,FALSE))</f>
        <v>Band 11</v>
      </c>
      <c r="G351" s="13">
        <v>47181</v>
      </c>
      <c r="H351" s="13">
        <v>53460</v>
      </c>
    </row>
    <row r="352" spans="1:8" customHeight="1" thickBot="1">
      <c r="A352" s="16" t="s">
        <v>801</v>
      </c>
      <c r="B352" s="16" t="s">
        <v>802</v>
      </c>
      <c r="C352" s="16" t="s">
        <v>123</v>
      </c>
      <c r="D352" s="16" t="s">
        <v>792</v>
      </c>
      <c r="E352" s="12">
        <v>15</v>
      </c>
      <c r="F352" s="13" t="str">
        <f t="array" aca="true" ref="F352">_xlfn.IFS($E352&gt;18,VLOOKUP($A352,Sheet2!$A$18:$D$29,2,FALSE),$E352=18,VLOOKUP($E352,Sheet2!$A$3:$D$17,2,FALSE),$E352&lt;18,VLOOKUP($E352,Sheet2!$A$3:$D$17,2,FALSE))</f>
        <v>Band 10</v>
      </c>
      <c r="G352" s="13">
        <v>42839</v>
      </c>
      <c r="H352" s="13">
        <v>49282</v>
      </c>
    </row>
    <row r="353" spans="1:8" customHeight="1" thickBot="1">
      <c r="A353" s="16" t="s">
        <v>803</v>
      </c>
      <c r="B353" s="16" t="s">
        <v>804</v>
      </c>
      <c r="C353" s="16" t="s">
        <v>123</v>
      </c>
      <c r="D353" s="16" t="s">
        <v>792</v>
      </c>
      <c r="E353" s="12">
        <v>12</v>
      </c>
      <c r="F353" s="13" t="str">
        <f t="array" aca="true" ref="F353">_xlfn.IFS($E353&gt;18,VLOOKUP($A353,Sheet2!$A$18:$D$29,2,FALSE),$E353=18,VLOOKUP($E353,Sheet2!$A$3:$D$17,2,FALSE),$E353&lt;18,VLOOKUP($E353,Sheet2!$A$3:$D$17,2,FALSE))</f>
        <v>Band 7</v>
      </c>
      <c r="G353" s="13">
        <v>31537</v>
      </c>
      <c r="H353" s="13">
        <v>36363</v>
      </c>
    </row>
    <row r="354" spans="1:8" customHeight="1" thickBot="1">
      <c r="A354" s="16" t="s">
        <v>805</v>
      </c>
      <c r="B354" s="16" t="s">
        <v>806</v>
      </c>
      <c r="C354" s="16" t="s">
        <v>72</v>
      </c>
      <c r="D354" s="16" t="s">
        <v>807</v>
      </c>
      <c r="E354" s="12">
        <v>8</v>
      </c>
      <c r="F354" s="13" t="str">
        <f t="array" aca="true" ref="F354">_xlfn.IFS($E354&gt;18,VLOOKUP($A354,Sheet2!$A$18:$D$29,2,FALSE),$E354=18,VLOOKUP($E354,Sheet2!$A$3:$D$17,2,FALSE),$E354&lt;18,VLOOKUP($E354,Sheet2!$A$3:$D$17,2,FALSE))</f>
        <v>Band 3</v>
      </c>
      <c r="G354" s="13">
        <v>26403</v>
      </c>
      <c r="H354" s="13">
        <v>28142</v>
      </c>
    </row>
    <row r="355" spans="1:8" customHeight="1" thickBot="1">
      <c r="A355" s="16" t="s">
        <v>808</v>
      </c>
      <c r="B355" s="16" t="s">
        <v>809</v>
      </c>
      <c r="C355" s="16" t="s">
        <v>72</v>
      </c>
      <c r="D355" s="16" t="s">
        <v>807</v>
      </c>
      <c r="E355" s="12">
        <v>10</v>
      </c>
      <c r="F355" s="13" t="str">
        <f t="array" aca="true" ref="F355">_xlfn.IFS($E355&gt;18,VLOOKUP($A355,Sheet2!$A$18:$D$29,2,FALSE),$E355=18,VLOOKUP($E355,Sheet2!$A$3:$D$17,2,FALSE),$E355&lt;18,VLOOKUP($E355,Sheet2!$A$3:$D$17,2,FALSE))</f>
        <v>Band 5</v>
      </c>
      <c r="G355" s="13">
        <v>28142</v>
      </c>
      <c r="H355" s="13">
        <v>31537</v>
      </c>
    </row>
    <row r="356" spans="1:8" customHeight="1" thickBot="1">
      <c r="A356" s="16" t="s">
        <v>810</v>
      </c>
      <c r="B356" s="16" t="s">
        <v>811</v>
      </c>
      <c r="C356" s="16" t="s">
        <v>72</v>
      </c>
      <c r="D356" s="16" t="s">
        <v>807</v>
      </c>
      <c r="E356" s="12">
        <v>12</v>
      </c>
      <c r="F356" s="13" t="str">
        <f t="array" aca="true" ref="F356">_xlfn.IFS($E356&gt;18,VLOOKUP($A356,Sheet2!$A$18:$D$29,2,FALSE),$E356=18,VLOOKUP($E356,Sheet2!$A$3:$D$17,2,FALSE),$E356&lt;18,VLOOKUP($E356,Sheet2!$A$3:$D$17,2,FALSE))</f>
        <v>Band 7</v>
      </c>
      <c r="G356" s="13">
        <v>31537</v>
      </c>
      <c r="H356" s="13">
        <v>36363</v>
      </c>
    </row>
    <row r="357" spans="1:8" customHeight="1" thickBot="1">
      <c r="A357" s="16" t="s">
        <v>812</v>
      </c>
      <c r="B357" s="16" t="s">
        <v>813</v>
      </c>
      <c r="C357" s="16" t="s">
        <v>72</v>
      </c>
      <c r="D357" s="16" t="s">
        <v>807</v>
      </c>
      <c r="E357" s="12">
        <v>13</v>
      </c>
      <c r="F357" s="13" t="str">
        <f t="array" aca="true" ref="F357">_xlfn.IFS($E357&gt;18,VLOOKUP($A357,Sheet2!$A$18:$D$29,2,FALSE),$E357=18,VLOOKUP($E357,Sheet2!$A$3:$D$17,2,FALSE),$E357&lt;18,VLOOKUP($E357,Sheet2!$A$3:$D$17,2,FALSE))</f>
        <v>Band 8</v>
      </c>
      <c r="G357" s="13">
        <v>33699</v>
      </c>
      <c r="H357" s="13">
        <v>39152</v>
      </c>
    </row>
    <row r="358" spans="1:8" customHeight="1" thickBot="1">
      <c r="A358" s="16" t="s">
        <v>814</v>
      </c>
      <c r="B358" s="16" t="s">
        <v>815</v>
      </c>
      <c r="C358" s="16" t="s">
        <v>72</v>
      </c>
      <c r="D358" s="16" t="s">
        <v>807</v>
      </c>
      <c r="E358" s="12">
        <v>15</v>
      </c>
      <c r="F358" s="13" t="str">
        <f t="array" aca="true" ref="F358">_xlfn.IFS($E358&gt;18,VLOOKUP($A358,Sheet2!$A$18:$D$29,2,FALSE),$E358=18,VLOOKUP($E358,Sheet2!$A$3:$D$17,2,FALSE),$E358&lt;18,VLOOKUP($E358,Sheet2!$A$3:$D$17,2,FALSE))</f>
        <v>Band 10</v>
      </c>
      <c r="G358" s="13">
        <v>42839</v>
      </c>
      <c r="H358" s="13">
        <v>49282</v>
      </c>
    </row>
    <row r="359" spans="1:8" customHeight="1" thickBot="1">
      <c r="A359" s="16" t="s">
        <v>816</v>
      </c>
      <c r="B359" s="16" t="s">
        <v>817</v>
      </c>
      <c r="C359" s="16" t="s">
        <v>72</v>
      </c>
      <c r="D359" s="16" t="s">
        <v>807</v>
      </c>
      <c r="E359" s="12">
        <v>11</v>
      </c>
      <c r="F359" s="13" t="str">
        <f t="array" aca="true" ref="F359">_xlfn.IFS($E359&gt;18,VLOOKUP($A359,Sheet2!$A$18:$D$29,2,FALSE),$E359=18,VLOOKUP($E359,Sheet2!$A$3:$D$17,2,FALSE),$E359&lt;18,VLOOKUP($E359,Sheet2!$A$3:$D$17,2,FALSE))</f>
        <v>Band 6</v>
      </c>
      <c r="G359" s="13">
        <v>30024</v>
      </c>
      <c r="H359" s="13">
        <v>33143</v>
      </c>
    </row>
    <row r="360" spans="1:8" customHeight="1" thickBot="1">
      <c r="A360" s="16" t="s">
        <v>818</v>
      </c>
      <c r="B360" s="16" t="s">
        <v>819</v>
      </c>
      <c r="C360" s="16" t="s">
        <v>375</v>
      </c>
      <c r="D360" s="16" t="s">
        <v>820</v>
      </c>
      <c r="E360" s="12">
        <v>13</v>
      </c>
      <c r="F360" s="13" t="str">
        <f t="array" aca="true" ref="F360">_xlfn.IFS($E360&gt;18,VLOOKUP($A360,Sheet2!$A$18:$D$29,2,FALSE),$E360=18,VLOOKUP($E360,Sheet2!$A$3:$D$17,2,FALSE),$E360&lt;18,VLOOKUP($E360,Sheet2!$A$3:$D$17,2,FALSE))</f>
        <v>Band 8</v>
      </c>
      <c r="G360" s="13">
        <v>33699</v>
      </c>
      <c r="H360" s="13">
        <v>39152</v>
      </c>
    </row>
    <row r="361" spans="1:8" customHeight="1" thickBot="1">
      <c r="A361" s="16" t="s">
        <v>821</v>
      </c>
      <c r="B361" s="16" t="s">
        <v>822</v>
      </c>
      <c r="C361" s="16" t="s">
        <v>375</v>
      </c>
      <c r="D361" s="16" t="s">
        <v>820</v>
      </c>
      <c r="E361" s="12">
        <v>15</v>
      </c>
      <c r="F361" s="13" t="str">
        <f t="array" aca="true" ref="F361">_xlfn.IFS($E361&gt;18,VLOOKUP($A361,Sheet2!$A$18:$D$29,2,FALSE),$E361=18,VLOOKUP($E361,Sheet2!$A$3:$D$17,2,FALSE),$E361&lt;18,VLOOKUP($E361,Sheet2!$A$3:$D$17,2,FALSE))</f>
        <v>Band 10</v>
      </c>
      <c r="G361" s="13">
        <v>42839</v>
      </c>
      <c r="H361" s="13">
        <v>49282</v>
      </c>
    </row>
    <row r="362" spans="1:8" customHeight="1" thickBot="1">
      <c r="A362" s="16" t="s">
        <v>823</v>
      </c>
      <c r="B362" s="16" t="s">
        <v>824</v>
      </c>
      <c r="C362" s="16" t="s">
        <v>375</v>
      </c>
      <c r="D362" s="16" t="s">
        <v>820</v>
      </c>
      <c r="E362" s="12">
        <v>16</v>
      </c>
      <c r="F362" s="13" t="str">
        <f t="array" aca="true" ref="F362">_xlfn.IFS($E362&gt;18,VLOOKUP($A362,Sheet2!$A$18:$D$29,2,FALSE),$E362=18,VLOOKUP($E362,Sheet2!$A$3:$D$17,2,FALSE),$E362&lt;18,VLOOKUP($E362,Sheet2!$A$3:$D$17,2,FALSE))</f>
        <v>Band 11</v>
      </c>
      <c r="G362" s="13">
        <v>47181</v>
      </c>
      <c r="H362" s="13">
        <v>53460</v>
      </c>
    </row>
    <row r="363" spans="1:8" customHeight="1" thickBot="1">
      <c r="A363" s="16" t="s">
        <v>825</v>
      </c>
      <c r="B363" s="16" t="s">
        <v>826</v>
      </c>
      <c r="C363" s="16" t="s">
        <v>375</v>
      </c>
      <c r="D363" s="16" t="s">
        <v>820</v>
      </c>
      <c r="E363" s="12">
        <v>13</v>
      </c>
      <c r="F363" s="13" t="str">
        <f t="array" aca="true" ref="F363">_xlfn.IFS($E363&gt;18,VLOOKUP($A363,Sheet2!$A$18:$D$29,2,FALSE),$E363=18,VLOOKUP($E363,Sheet2!$A$3:$D$17,2,FALSE),$E363&lt;18,VLOOKUP($E363,Sheet2!$A$3:$D$17,2,FALSE))</f>
        <v>Band 8</v>
      </c>
      <c r="G363" s="13">
        <v>33699</v>
      </c>
      <c r="H363" s="13">
        <v>39152</v>
      </c>
    </row>
    <row r="364" spans="1:8" customHeight="1" thickBot="1">
      <c r="A364" s="16" t="s">
        <v>827</v>
      </c>
      <c r="B364" s="16" t="s">
        <v>828</v>
      </c>
      <c r="C364" s="16" t="s">
        <v>375</v>
      </c>
      <c r="D364" s="16" t="s">
        <v>820</v>
      </c>
      <c r="E364" s="12">
        <v>14</v>
      </c>
      <c r="F364" s="13" t="str">
        <f t="array" aca="true" ref="F364">_xlfn.IFS($E364&gt;18,VLOOKUP($A364,Sheet2!$A$18:$D$29,2,FALSE),$E364=18,VLOOKUP($E364,Sheet2!$A$3:$D$17,2,FALSE),$E364&lt;18,VLOOKUP($E364,Sheet2!$A$3:$D$17,2,FALSE))</f>
        <v>Band 9</v>
      </c>
      <c r="G364" s="13">
        <v>38220</v>
      </c>
      <c r="H364" s="13">
        <v>46142</v>
      </c>
    </row>
    <row r="365" spans="1:8" customHeight="1" thickBot="1">
      <c r="A365" s="16" t="s">
        <v>829</v>
      </c>
      <c r="B365" s="16" t="s">
        <v>830</v>
      </c>
      <c r="C365" s="16" t="s">
        <v>375</v>
      </c>
      <c r="D365" s="16" t="s">
        <v>820</v>
      </c>
      <c r="E365" s="12">
        <v>18</v>
      </c>
      <c r="F365" s="13" t="str">
        <f t="array" aca="true" ref="F365">_xlfn.IFS($E365&gt;18,VLOOKUP($A365,Sheet2!$A$18:$D$29,2,FALSE),$E365=18,VLOOKUP($E365,Sheet2!$A$3:$D$17,2,FALSE),$E365&lt;18,VLOOKUP($E365,Sheet2!$A$3:$D$17,2,FALSE))</f>
        <v>Band 13</v>
      </c>
      <c r="G365" s="13">
        <v>60357</v>
      </c>
      <c r="H365" s="13">
        <v>67381</v>
      </c>
    </row>
    <row r="366" spans="1:8" customHeight="1" thickBot="1">
      <c r="A366" s="16" t="s">
        <v>831</v>
      </c>
      <c r="B366" s="16" t="s">
        <v>832</v>
      </c>
      <c r="C366" s="16" t="s">
        <v>236</v>
      </c>
      <c r="D366" s="16" t="s">
        <v>833</v>
      </c>
      <c r="E366" s="12">
        <v>8</v>
      </c>
      <c r="F366" s="13" t="str">
        <f t="array" aca="true" ref="F366">_xlfn.IFS($E366&gt;18,VLOOKUP($A366,Sheet2!$A$18:$D$29,2,FALSE),$E366=18,VLOOKUP($E366,Sheet2!$A$3:$D$17,2,FALSE),$E366&lt;18,VLOOKUP($E366,Sheet2!$A$3:$D$17,2,FALSE))</f>
        <v>Band 3</v>
      </c>
      <c r="G366" s="13">
        <v>26403</v>
      </c>
      <c r="H366" s="13">
        <v>28142</v>
      </c>
    </row>
    <row r="367" spans="1:8" customHeight="1" thickBot="1">
      <c r="A367" s="16" t="s">
        <v>834</v>
      </c>
      <c r="B367" s="16" t="s">
        <v>835</v>
      </c>
      <c r="C367" s="16" t="s">
        <v>236</v>
      </c>
      <c r="D367" s="16" t="s">
        <v>833</v>
      </c>
      <c r="E367" s="12">
        <v>6</v>
      </c>
      <c r="F367" s="13" t="str">
        <f t="array" aca="true" ref="F367">_xlfn.IFS($E367&gt;18,VLOOKUP($A367,Sheet2!$A$18:$D$29,2,FALSE),$E367=18,VLOOKUP($E367,Sheet2!$A$3:$D$17,2,FALSE),$E367&lt;18,VLOOKUP($E367,Sheet2!$A$3:$D$17,2,FALSE))</f>
        <v>Band 1</v>
      </c>
      <c r="G367" s="13">
        <v>24309</v>
      </c>
      <c r="H367" s="13">
        <v>25989</v>
      </c>
    </row>
    <row r="368" spans="1:8" customHeight="1" thickBot="1">
      <c r="A368" s="16" t="s">
        <v>836</v>
      </c>
      <c r="B368" s="16" t="s">
        <v>837</v>
      </c>
      <c r="C368" s="16" t="s">
        <v>236</v>
      </c>
      <c r="D368" s="16" t="s">
        <v>833</v>
      </c>
      <c r="E368" s="12">
        <v>12</v>
      </c>
      <c r="F368" s="13" t="str">
        <f t="array" aca="true" ref="F368">_xlfn.IFS($E368&gt;18,VLOOKUP($A368,Sheet2!$A$18:$D$29,2,FALSE),$E368=18,VLOOKUP($E368,Sheet2!$A$3:$D$17,2,FALSE),$E368&lt;18,VLOOKUP($E368,Sheet2!$A$3:$D$17,2,FALSE))</f>
        <v>Band 7</v>
      </c>
      <c r="G368" s="13">
        <v>31537</v>
      </c>
      <c r="H368" s="13">
        <v>36363</v>
      </c>
    </row>
    <row r="369" spans="1:8" customHeight="1" thickBot="1">
      <c r="A369" s="16" t="s">
        <v>838</v>
      </c>
      <c r="B369" s="16" t="s">
        <v>839</v>
      </c>
      <c r="C369" s="16" t="s">
        <v>236</v>
      </c>
      <c r="D369" s="16" t="s">
        <v>833</v>
      </c>
      <c r="E369" s="12">
        <v>10</v>
      </c>
      <c r="F369" s="13" t="str">
        <f t="array" aca="true" ref="F369">_xlfn.IFS($E369&gt;18,VLOOKUP($A369,Sheet2!$A$18:$D$29,2,FALSE),$E369=18,VLOOKUP($E369,Sheet2!$A$3:$D$17,2,FALSE),$E369&lt;18,VLOOKUP($E369,Sheet2!$A$3:$D$17,2,FALSE))</f>
        <v>Band 5</v>
      </c>
      <c r="G369" s="13">
        <v>28142</v>
      </c>
      <c r="H369" s="13">
        <v>31537</v>
      </c>
    </row>
    <row r="370" spans="1:8" customHeight="1" thickBot="1">
      <c r="A370" s="16" t="s">
        <v>840</v>
      </c>
      <c r="B370" s="16" t="s">
        <v>841</v>
      </c>
      <c r="C370" s="16" t="s">
        <v>236</v>
      </c>
      <c r="D370" s="16" t="s">
        <v>833</v>
      </c>
      <c r="E370" s="12">
        <v>8</v>
      </c>
      <c r="F370" s="13" t="str">
        <f t="array" aca="true" ref="F370">_xlfn.IFS($E370&gt;18,VLOOKUP($A370,Sheet2!$A$18:$D$29,2,FALSE),$E370=18,VLOOKUP($E370,Sheet2!$A$3:$D$17,2,FALSE),$E370&lt;18,VLOOKUP($E370,Sheet2!$A$3:$D$17,2,FALSE))</f>
        <v>Band 3</v>
      </c>
      <c r="G370" s="13">
        <v>26403</v>
      </c>
      <c r="H370" s="13">
        <v>28142</v>
      </c>
    </row>
    <row r="371" spans="1:8" customHeight="1" thickBot="1">
      <c r="A371" s="16" t="s">
        <v>842</v>
      </c>
      <c r="B371" s="16" t="s">
        <v>843</v>
      </c>
      <c r="C371" s="16" t="s">
        <v>236</v>
      </c>
      <c r="D371" s="16" t="s">
        <v>833</v>
      </c>
      <c r="E371" s="12">
        <v>13</v>
      </c>
      <c r="F371" s="13" t="str">
        <f t="array" aca="true" ref="F371">_xlfn.IFS($E371&gt;18,VLOOKUP($A371,Sheet2!$A$18:$D$29,2,FALSE),$E371=18,VLOOKUP($E371,Sheet2!$A$3:$D$17,2,FALSE),$E371&lt;18,VLOOKUP($E371,Sheet2!$A$3:$D$17,2,FALSE))</f>
        <v>Band 8</v>
      </c>
      <c r="G371" s="13">
        <v>33699</v>
      </c>
      <c r="H371" s="13">
        <v>39152</v>
      </c>
    </row>
    <row r="372" spans="1:8" customHeight="1" thickBot="1">
      <c r="A372" s="16" t="s">
        <v>844</v>
      </c>
      <c r="B372" s="16" t="s">
        <v>845</v>
      </c>
      <c r="C372" s="16" t="s">
        <v>236</v>
      </c>
      <c r="D372" s="16" t="s">
        <v>846</v>
      </c>
      <c r="E372" s="12">
        <v>9</v>
      </c>
      <c r="F372" s="13" t="str">
        <f t="array" aca="true" ref="F372">_xlfn.IFS($E372&gt;18,VLOOKUP($A372,Sheet2!$A$18:$D$29,2,FALSE),$E372=18,VLOOKUP($E372,Sheet2!$A$3:$D$17,2,FALSE),$E372&lt;18,VLOOKUP($E372,Sheet2!$A$3:$D$17,2,FALSE))</f>
        <v>Band 4</v>
      </c>
      <c r="G372" s="13">
        <v>27254</v>
      </c>
      <c r="H372" s="13">
        <v>29540</v>
      </c>
    </row>
    <row r="373" spans="1:8" customHeight="1" thickBot="1">
      <c r="A373" s="16" t="s">
        <v>847</v>
      </c>
      <c r="B373" s="16" t="s">
        <v>848</v>
      </c>
      <c r="C373" s="16" t="s">
        <v>236</v>
      </c>
      <c r="D373" s="16" t="s">
        <v>846</v>
      </c>
      <c r="E373" s="12">
        <v>16</v>
      </c>
      <c r="F373" s="13" t="str">
        <f t="array" aca="true" ref="F373">_xlfn.IFS($E373&gt;18,VLOOKUP($A373,Sheet2!$A$18:$D$29,2,FALSE),$E373=18,VLOOKUP($E373,Sheet2!$A$3:$D$17,2,FALSE),$E373&lt;18,VLOOKUP($E373,Sheet2!$A$3:$D$17,2,FALSE))</f>
        <v>Band 11</v>
      </c>
      <c r="G373" s="13">
        <v>47181</v>
      </c>
      <c r="H373" s="13">
        <v>53460</v>
      </c>
    </row>
    <row r="374" spans="1:8" customHeight="1" thickBot="1">
      <c r="A374" s="16" t="s">
        <v>849</v>
      </c>
      <c r="B374" s="16" t="s">
        <v>850</v>
      </c>
      <c r="C374" s="16" t="s">
        <v>236</v>
      </c>
      <c r="D374" s="16" t="s">
        <v>846</v>
      </c>
      <c r="E374" s="12">
        <v>16</v>
      </c>
      <c r="F374" s="13" t="str">
        <f t="array" aca="true" ref="F374">_xlfn.IFS($E374&gt;18,VLOOKUP($A374,Sheet2!$A$18:$D$29,2,FALSE),$E374=18,VLOOKUP($E374,Sheet2!$A$3:$D$17,2,FALSE),$E374&lt;18,VLOOKUP($E374,Sheet2!$A$3:$D$17,2,FALSE))</f>
        <v>Band 11</v>
      </c>
      <c r="G374" s="13">
        <v>47181</v>
      </c>
      <c r="H374" s="13">
        <v>53460</v>
      </c>
    </row>
    <row r="375" spans="1:8" customHeight="1" thickBot="1">
      <c r="A375" s="16" t="s">
        <v>851</v>
      </c>
      <c r="B375" s="16" t="s">
        <v>852</v>
      </c>
      <c r="C375" s="16" t="s">
        <v>236</v>
      </c>
      <c r="D375" s="16" t="s">
        <v>846</v>
      </c>
      <c r="E375" s="12">
        <v>11</v>
      </c>
      <c r="F375" s="13" t="str">
        <f t="array" aca="true" ref="F375">_xlfn.IFS($E375&gt;18,VLOOKUP($A375,Sheet2!$A$18:$D$29,2,FALSE),$E375=18,VLOOKUP($E375,Sheet2!$A$3:$D$17,2,FALSE),$E375&lt;18,VLOOKUP($E375,Sheet2!$A$3:$D$17,2,FALSE))</f>
        <v>Band 6</v>
      </c>
      <c r="G375" s="13">
        <v>30024</v>
      </c>
      <c r="H375" s="13">
        <v>33143</v>
      </c>
    </row>
    <row r="376" spans="1:8" customHeight="1" thickBot="1">
      <c r="A376" s="16" t="s">
        <v>853</v>
      </c>
      <c r="B376" s="16" t="s">
        <v>854</v>
      </c>
      <c r="C376" s="16" t="s">
        <v>236</v>
      </c>
      <c r="D376" s="16" t="s">
        <v>846</v>
      </c>
      <c r="E376" s="12">
        <v>9</v>
      </c>
      <c r="F376" s="13" t="str">
        <f t="array" aca="true" ref="F376">_xlfn.IFS($E376&gt;18,VLOOKUP($A376,Sheet2!$A$18:$D$29,2,FALSE),$E376=18,VLOOKUP($E376,Sheet2!$A$3:$D$17,2,FALSE),$E376&lt;18,VLOOKUP($E376,Sheet2!$A$3:$D$17,2,FALSE))</f>
        <v>Band 4</v>
      </c>
      <c r="G376" s="13">
        <v>27254</v>
      </c>
      <c r="H376" s="13">
        <v>29540</v>
      </c>
    </row>
    <row r="377" spans="1:8" customHeight="1" thickBot="1">
      <c r="A377" s="16" t="s">
        <v>855</v>
      </c>
      <c r="B377" s="16" t="s">
        <v>856</v>
      </c>
      <c r="C377" s="16" t="s">
        <v>72</v>
      </c>
      <c r="D377" s="16" t="s">
        <v>857</v>
      </c>
      <c r="E377" s="12">
        <v>9</v>
      </c>
      <c r="F377" s="13" t="str">
        <f t="array" aca="true" ref="F377">_xlfn.IFS($E377&gt;18,VLOOKUP($A377,Sheet2!$A$18:$D$29,2,FALSE),$E377=18,VLOOKUP($E377,Sheet2!$A$3:$D$17,2,FALSE),$E377&lt;18,VLOOKUP($E377,Sheet2!$A$3:$D$17,2,FALSE))</f>
        <v>Band 4</v>
      </c>
      <c r="G377" s="13">
        <v>27254</v>
      </c>
      <c r="H377" s="13">
        <v>29540</v>
      </c>
    </row>
    <row r="378" spans="1:8" customHeight="1" thickBot="1">
      <c r="A378" s="16" t="s">
        <v>858</v>
      </c>
      <c r="B378" s="16" t="s">
        <v>859</v>
      </c>
      <c r="C378" s="16" t="s">
        <v>72</v>
      </c>
      <c r="D378" s="16" t="s">
        <v>857</v>
      </c>
      <c r="E378" s="12">
        <v>11</v>
      </c>
      <c r="F378" s="13" t="str">
        <f t="array" aca="true" ref="F378">_xlfn.IFS($E378&gt;18,VLOOKUP($A378,Sheet2!$A$18:$D$29,2,FALSE),$E378=18,VLOOKUP($E378,Sheet2!$A$3:$D$17,2,FALSE),$E378&lt;18,VLOOKUP($E378,Sheet2!$A$3:$D$17,2,FALSE))</f>
        <v>Band 6</v>
      </c>
      <c r="G378" s="13">
        <v>30024</v>
      </c>
      <c r="H378" s="13">
        <v>33143</v>
      </c>
    </row>
    <row r="379" spans="1:8" customHeight="1" thickBot="1">
      <c r="A379" s="16" t="s">
        <v>860</v>
      </c>
      <c r="B379" s="16" t="s">
        <v>861</v>
      </c>
      <c r="C379" s="16" t="s">
        <v>72</v>
      </c>
      <c r="D379" s="16" t="s">
        <v>857</v>
      </c>
      <c r="E379" s="12">
        <v>12</v>
      </c>
      <c r="F379" s="13" t="str">
        <f t="array" aca="true" ref="F379">_xlfn.IFS($E379&gt;18,VLOOKUP($A379,Sheet2!$A$18:$D$29,2,FALSE),$E379=18,VLOOKUP($E379,Sheet2!$A$3:$D$17,2,FALSE),$E379&lt;18,VLOOKUP($E379,Sheet2!$A$3:$D$17,2,FALSE))</f>
        <v>Band 7</v>
      </c>
      <c r="G379" s="13">
        <v>31537</v>
      </c>
      <c r="H379" s="13">
        <v>36363</v>
      </c>
    </row>
    <row r="380" spans="1:8" customHeight="1" thickBot="1">
      <c r="A380" s="16" t="s">
        <v>862</v>
      </c>
      <c r="B380" s="16" t="s">
        <v>863</v>
      </c>
      <c r="C380" s="16" t="s">
        <v>72</v>
      </c>
      <c r="D380" s="16" t="s">
        <v>857</v>
      </c>
      <c r="E380" s="12">
        <v>13</v>
      </c>
      <c r="F380" s="13" t="str">
        <f t="array" aca="true" ref="F380">_xlfn.IFS($E380&gt;18,VLOOKUP($A380,Sheet2!$A$18:$D$29,2,FALSE),$E380=18,VLOOKUP($E380,Sheet2!$A$3:$D$17,2,FALSE),$E380&lt;18,VLOOKUP($E380,Sheet2!$A$3:$D$17,2,FALSE))</f>
        <v>Band 8</v>
      </c>
      <c r="G380" s="13">
        <v>33699</v>
      </c>
      <c r="H380" s="13">
        <v>39152</v>
      </c>
    </row>
    <row r="381" spans="1:8" customHeight="1" thickBot="1">
      <c r="A381" s="16" t="s">
        <v>864</v>
      </c>
      <c r="B381" s="16" t="s">
        <v>865</v>
      </c>
      <c r="C381" s="16" t="s">
        <v>72</v>
      </c>
      <c r="D381" s="16" t="s">
        <v>857</v>
      </c>
      <c r="E381" s="12">
        <v>14</v>
      </c>
      <c r="F381" s="13" t="str">
        <f t="array" aca="true" ref="F381">_xlfn.IFS($E381&gt;18,VLOOKUP($A381,Sheet2!$A$18:$D$29,2,FALSE),$E381=18,VLOOKUP($E381,Sheet2!$A$3:$D$17,2,FALSE),$E381&lt;18,VLOOKUP($E381,Sheet2!$A$3:$D$17,2,FALSE))</f>
        <v>Band 9</v>
      </c>
      <c r="G381" s="13">
        <v>38220</v>
      </c>
      <c r="H381" s="13">
        <v>46142</v>
      </c>
    </row>
    <row r="382" spans="1:8" customHeight="1" thickBot="1">
      <c r="A382" s="16" t="s">
        <v>866</v>
      </c>
      <c r="B382" s="16" t="s">
        <v>867</v>
      </c>
      <c r="C382" s="16" t="s">
        <v>72</v>
      </c>
      <c r="D382" s="16" t="s">
        <v>857</v>
      </c>
      <c r="E382" s="12">
        <v>15</v>
      </c>
      <c r="F382" s="13" t="str">
        <f t="array" aca="true" ref="F382">_xlfn.IFS($E382&gt;18,VLOOKUP($A382,Sheet2!$A$18:$D$29,2,FALSE),$E382=18,VLOOKUP($E382,Sheet2!$A$3:$D$17,2,FALSE),$E382&lt;18,VLOOKUP($E382,Sheet2!$A$3:$D$17,2,FALSE))</f>
        <v>Band 10</v>
      </c>
      <c r="G382" s="13">
        <v>42839</v>
      </c>
      <c r="H382" s="13">
        <v>49282</v>
      </c>
    </row>
    <row r="383" spans="1:8" customHeight="1" thickBot="1">
      <c r="A383" s="16" t="s">
        <v>868</v>
      </c>
      <c r="B383" s="16" t="s">
        <v>869</v>
      </c>
      <c r="C383" s="16" t="s">
        <v>72</v>
      </c>
      <c r="D383" s="16" t="s">
        <v>857</v>
      </c>
      <c r="E383" s="12">
        <v>16</v>
      </c>
      <c r="F383" s="13" t="str">
        <f t="array" aca="true" ref="F383">_xlfn.IFS($E383&gt;18,VLOOKUP($A383,Sheet2!$A$18:$D$29,2,FALSE),$E383=18,VLOOKUP($E383,Sheet2!$A$3:$D$17,2,FALSE),$E383&lt;18,VLOOKUP($E383,Sheet2!$A$3:$D$17,2,FALSE))</f>
        <v>Band 11</v>
      </c>
      <c r="G383" s="13">
        <v>47181</v>
      </c>
      <c r="H383" s="13">
        <v>53460</v>
      </c>
    </row>
    <row r="384" spans="1:8" customHeight="1" thickBot="1">
      <c r="A384" s="16" t="s">
        <v>870</v>
      </c>
      <c r="B384" s="16" t="s">
        <v>871</v>
      </c>
      <c r="C384" s="16" t="s">
        <v>72</v>
      </c>
      <c r="D384" s="16" t="s">
        <v>872</v>
      </c>
      <c r="E384" s="12">
        <v>12</v>
      </c>
      <c r="F384" s="13" t="str">
        <f t="array" aca="true" ref="F384">_xlfn.IFS($E384&gt;18,VLOOKUP($A384,Sheet2!$A$18:$D$29,2,FALSE),$E384=18,VLOOKUP($E384,Sheet2!$A$3:$D$17,2,FALSE),$E384&lt;18,VLOOKUP($E384,Sheet2!$A$3:$D$17,2,FALSE))</f>
        <v>Band 7</v>
      </c>
      <c r="G384" s="13">
        <v>31537</v>
      </c>
      <c r="H384" s="13">
        <v>36363</v>
      </c>
    </row>
    <row r="385" spans="1:8" customHeight="1" thickBot="1">
      <c r="A385" s="16" t="s">
        <v>873</v>
      </c>
      <c r="B385" s="16" t="s">
        <v>874</v>
      </c>
      <c r="C385" s="16" t="s">
        <v>72</v>
      </c>
      <c r="D385" s="16" t="s">
        <v>872</v>
      </c>
      <c r="E385" s="12">
        <v>13</v>
      </c>
      <c r="F385" s="13" t="str">
        <f t="array" aca="true" ref="F385">_xlfn.IFS($E385&gt;18,VLOOKUP($A385,Sheet2!$A$18:$D$29,2,FALSE),$E385=18,VLOOKUP($E385,Sheet2!$A$3:$D$17,2,FALSE),$E385&lt;18,VLOOKUP($E385,Sheet2!$A$3:$D$17,2,FALSE))</f>
        <v>Band 8</v>
      </c>
      <c r="G385" s="13">
        <v>33699</v>
      </c>
      <c r="H385" s="13">
        <v>39152</v>
      </c>
    </row>
    <row r="386" spans="1:8" customHeight="1" thickBot="1">
      <c r="A386" s="16" t="s">
        <v>875</v>
      </c>
      <c r="B386" s="16" t="s">
        <v>876</v>
      </c>
      <c r="C386" s="16" t="s">
        <v>72</v>
      </c>
      <c r="D386" s="16" t="s">
        <v>872</v>
      </c>
      <c r="E386" s="12">
        <v>14</v>
      </c>
      <c r="F386" s="13" t="str">
        <f t="array" aca="true" ref="F386">_xlfn.IFS($E386&gt;18,VLOOKUP($A386,Sheet2!$A$18:$D$29,2,FALSE),$E386=18,VLOOKUP($E386,Sheet2!$A$3:$D$17,2,FALSE),$E386&lt;18,VLOOKUP($E386,Sheet2!$A$3:$D$17,2,FALSE))</f>
        <v>Band 9</v>
      </c>
      <c r="G386" s="13">
        <v>38220</v>
      </c>
      <c r="H386" s="13">
        <v>46142</v>
      </c>
    </row>
    <row r="387" spans="1:8" customHeight="1" thickBot="1">
      <c r="A387" s="16" t="s">
        <v>877</v>
      </c>
      <c r="B387" s="16" t="s">
        <v>878</v>
      </c>
      <c r="C387" s="16" t="s">
        <v>72</v>
      </c>
      <c r="D387" s="16" t="s">
        <v>872</v>
      </c>
      <c r="E387" s="12">
        <v>15</v>
      </c>
      <c r="F387" s="13" t="str">
        <f t="array" aca="true" ref="F387">_xlfn.IFS($E387&gt;18,VLOOKUP($A387,Sheet2!$A$18:$D$29,2,FALSE),$E387=18,VLOOKUP($E387,Sheet2!$A$3:$D$17,2,FALSE),$E387&lt;18,VLOOKUP($E387,Sheet2!$A$3:$D$17,2,FALSE))</f>
        <v>Band 10</v>
      </c>
      <c r="G387" s="13">
        <v>42839</v>
      </c>
      <c r="H387" s="13">
        <v>49282</v>
      </c>
    </row>
    <row r="388" spans="1:8" customHeight="1" thickBot="1">
      <c r="A388" s="16" t="s">
        <v>879</v>
      </c>
      <c r="B388" s="16" t="s">
        <v>880</v>
      </c>
      <c r="C388" s="16" t="s">
        <v>72</v>
      </c>
      <c r="D388" s="16" t="s">
        <v>872</v>
      </c>
      <c r="E388" s="12">
        <v>11</v>
      </c>
      <c r="F388" s="13" t="str">
        <f t="array" aca="true" ref="F388">_xlfn.IFS($E388&gt;18,VLOOKUP($A388,Sheet2!$A$18:$D$29,2,FALSE),$E388=18,VLOOKUP($E388,Sheet2!$A$3:$D$17,2,FALSE),$E388&lt;18,VLOOKUP($E388,Sheet2!$A$3:$D$17,2,FALSE))</f>
        <v>Band 6</v>
      </c>
      <c r="G388" s="13">
        <v>30024</v>
      </c>
      <c r="H388" s="13">
        <v>33143</v>
      </c>
    </row>
    <row r="389" spans="1:8" customHeight="1" thickBot="1">
      <c r="A389" s="16" t="s">
        <v>881</v>
      </c>
      <c r="B389" s="16" t="s">
        <v>882</v>
      </c>
      <c r="C389" s="16" t="s">
        <v>72</v>
      </c>
      <c r="D389" s="16" t="s">
        <v>872</v>
      </c>
      <c r="E389" s="12">
        <v>12</v>
      </c>
      <c r="F389" s="13" t="str">
        <f t="array" aca="true" ref="F389">_xlfn.IFS($E389&gt;18,VLOOKUP($A389,Sheet2!$A$18:$D$29,2,FALSE),$E389=18,VLOOKUP($E389,Sheet2!$A$3:$D$17,2,FALSE),$E389&lt;18,VLOOKUP($E389,Sheet2!$A$3:$D$17,2,FALSE))</f>
        <v>Band 7</v>
      </c>
      <c r="G389" s="13">
        <v>31537</v>
      </c>
      <c r="H389" s="13">
        <v>36363</v>
      </c>
    </row>
    <row r="390" spans="1:8" customHeight="1" thickBot="1">
      <c r="A390" s="16" t="s">
        <v>883</v>
      </c>
      <c r="B390" s="16" t="s">
        <v>884</v>
      </c>
      <c r="C390" s="16" t="s">
        <v>72</v>
      </c>
      <c r="D390" s="16" t="s">
        <v>872</v>
      </c>
      <c r="E390" s="12">
        <v>13</v>
      </c>
      <c r="F390" s="13" t="str">
        <f t="array" aca="true" ref="F390">_xlfn.IFS($E390&gt;18,VLOOKUP($A390,Sheet2!$A$18:$D$29,2,FALSE),$E390=18,VLOOKUP($E390,Sheet2!$A$3:$D$17,2,FALSE),$E390&lt;18,VLOOKUP($E390,Sheet2!$A$3:$D$17,2,FALSE))</f>
        <v>Band 8</v>
      </c>
      <c r="G390" s="13">
        <v>33699</v>
      </c>
      <c r="H390" s="13">
        <v>39152</v>
      </c>
    </row>
    <row r="391" spans="1:8" customHeight="1" thickBot="1">
      <c r="A391" s="16" t="s">
        <v>885</v>
      </c>
      <c r="B391" s="16" t="s">
        <v>886</v>
      </c>
      <c r="C391" s="16" t="s">
        <v>72</v>
      </c>
      <c r="D391" s="16" t="s">
        <v>872</v>
      </c>
      <c r="E391" s="12">
        <v>14</v>
      </c>
      <c r="F391" s="13" t="str">
        <f t="array" aca="true" ref="F391">_xlfn.IFS($E391&gt;18,VLOOKUP($A391,Sheet2!$A$18:$D$29,2,FALSE),$E391=18,VLOOKUP($E391,Sheet2!$A$3:$D$17,2,FALSE),$E391&lt;18,VLOOKUP($E391,Sheet2!$A$3:$D$17,2,FALSE))</f>
        <v>Band 9</v>
      </c>
      <c r="G391" s="13">
        <v>38220</v>
      </c>
      <c r="H391" s="13">
        <v>46142</v>
      </c>
    </row>
    <row r="392" spans="1:8" customHeight="1" thickBot="1">
      <c r="A392" s="16" t="s">
        <v>887</v>
      </c>
      <c r="B392" s="16" t="s">
        <v>888</v>
      </c>
      <c r="C392" s="16" t="s">
        <v>72</v>
      </c>
      <c r="D392" s="16" t="s">
        <v>872</v>
      </c>
      <c r="E392" s="12">
        <v>15</v>
      </c>
      <c r="F392" s="13" t="str">
        <f t="array" aca="true" ref="F392">_xlfn.IFS($E392&gt;18,VLOOKUP($A392,Sheet2!$A$18:$D$29,2,FALSE),$E392=18,VLOOKUP($E392,Sheet2!$A$3:$D$17,2,FALSE),$E392&lt;18,VLOOKUP($E392,Sheet2!$A$3:$D$17,2,FALSE))</f>
        <v>Band 10</v>
      </c>
      <c r="G392" s="13">
        <v>42839</v>
      </c>
      <c r="H392" s="13">
        <v>49282</v>
      </c>
    </row>
    <row r="393" spans="1:8" customHeight="1" thickBot="1">
      <c r="A393" s="16" t="s">
        <v>889</v>
      </c>
      <c r="B393" s="16" t="s">
        <v>890</v>
      </c>
      <c r="C393" s="16" t="s">
        <v>72</v>
      </c>
      <c r="D393" s="16" t="s">
        <v>872</v>
      </c>
      <c r="E393" s="12">
        <v>10</v>
      </c>
      <c r="F393" s="13" t="str">
        <f t="array" aca="true" ref="F393">_xlfn.IFS($E393&gt;18,VLOOKUP($A393,Sheet2!$A$18:$D$29,2,FALSE),$E393=18,VLOOKUP($E393,Sheet2!$A$3:$D$17,2,FALSE),$E393&lt;18,VLOOKUP($E393,Sheet2!$A$3:$D$17,2,FALSE))</f>
        <v>Band 5</v>
      </c>
      <c r="G393" s="13">
        <v>28142</v>
      </c>
      <c r="H393" s="13">
        <v>31537</v>
      </c>
    </row>
    <row r="394" spans="1:8" customHeight="1" thickBot="1">
      <c r="A394" s="16" t="s">
        <v>891</v>
      </c>
      <c r="B394" s="16" t="s">
        <v>892</v>
      </c>
      <c r="C394" s="16" t="s">
        <v>72</v>
      </c>
      <c r="D394" s="16" t="s">
        <v>872</v>
      </c>
      <c r="E394" s="12">
        <v>10</v>
      </c>
      <c r="F394" s="13" t="str">
        <f t="array" aca="true" ref="F394">_xlfn.IFS($E394&gt;18,VLOOKUP($A394,Sheet2!$A$18:$D$29,2,FALSE),$E394=18,VLOOKUP($E394,Sheet2!$A$3:$D$17,2,FALSE),$E394&lt;18,VLOOKUP($E394,Sheet2!$A$3:$D$17,2,FALSE))</f>
        <v>Band 5</v>
      </c>
      <c r="G394" s="13">
        <v>28142</v>
      </c>
      <c r="H394" s="13">
        <v>31537</v>
      </c>
    </row>
    <row r="395" spans="1:8" customHeight="1" thickBot="1">
      <c r="A395" s="16" t="s">
        <v>893</v>
      </c>
      <c r="B395" s="16" t="s">
        <v>894</v>
      </c>
      <c r="C395" s="16" t="s">
        <v>72</v>
      </c>
      <c r="D395" s="16" t="s">
        <v>872</v>
      </c>
      <c r="E395" s="12">
        <v>12</v>
      </c>
      <c r="F395" s="13" t="str">
        <f t="array" aca="true" ref="F395">_xlfn.IFS($E395&gt;18,VLOOKUP($A395,Sheet2!$A$18:$D$29,2,FALSE),$E395=18,VLOOKUP($E395,Sheet2!$A$3:$D$17,2,FALSE),$E395&lt;18,VLOOKUP($E395,Sheet2!$A$3:$D$17,2,FALSE))</f>
        <v>Band 7</v>
      </c>
      <c r="G395" s="13">
        <v>31537</v>
      </c>
      <c r="H395" s="13">
        <v>36363</v>
      </c>
    </row>
    <row r="396" spans="1:8" customHeight="1" thickBot="1">
      <c r="A396" s="16" t="s">
        <v>895</v>
      </c>
      <c r="B396" s="16" t="s">
        <v>896</v>
      </c>
      <c r="C396" s="16" t="s">
        <v>72</v>
      </c>
      <c r="D396" s="16" t="s">
        <v>872</v>
      </c>
      <c r="E396" s="12">
        <v>13</v>
      </c>
      <c r="F396" s="13" t="str">
        <f t="array" aca="true" ref="F396">_xlfn.IFS($E396&gt;18,VLOOKUP($A396,Sheet2!$A$18:$D$29,2,FALSE),$E396=18,VLOOKUP($E396,Sheet2!$A$3:$D$17,2,FALSE),$E396&lt;18,VLOOKUP($E396,Sheet2!$A$3:$D$17,2,FALSE))</f>
        <v>Band 8</v>
      </c>
      <c r="G396" s="13">
        <v>33699</v>
      </c>
      <c r="H396" s="13">
        <v>39152</v>
      </c>
    </row>
    <row r="397" spans="1:8" customHeight="1" thickBot="1">
      <c r="A397" s="16" t="s">
        <v>897</v>
      </c>
      <c r="B397" s="16" t="s">
        <v>898</v>
      </c>
      <c r="C397" s="16" t="s">
        <v>72</v>
      </c>
      <c r="D397" s="16" t="s">
        <v>872</v>
      </c>
      <c r="E397" s="12">
        <v>12</v>
      </c>
      <c r="F397" s="13" t="str">
        <f t="array" aca="true" ref="F397">_xlfn.IFS($E397&gt;18,VLOOKUP($A397,Sheet2!$A$18:$D$29,2,FALSE),$E397=18,VLOOKUP($E397,Sheet2!$A$3:$D$17,2,FALSE),$E397&lt;18,VLOOKUP($E397,Sheet2!$A$3:$D$17,2,FALSE))</f>
        <v>Band 7</v>
      </c>
      <c r="G397" s="13">
        <v>31537</v>
      </c>
      <c r="H397" s="13">
        <v>36363</v>
      </c>
    </row>
    <row r="398" spans="1:8" customHeight="1" thickBot="1">
      <c r="A398" s="16" t="s">
        <v>899</v>
      </c>
      <c r="B398" s="16" t="s">
        <v>900</v>
      </c>
      <c r="C398" s="16" t="s">
        <v>72</v>
      </c>
      <c r="D398" s="16" t="s">
        <v>872</v>
      </c>
      <c r="E398" s="12">
        <v>13</v>
      </c>
      <c r="F398" s="13" t="str">
        <f t="array" aca="true" ref="F398">_xlfn.IFS($E398&gt;18,VLOOKUP($A398,Sheet2!$A$18:$D$29,2,FALSE),$E398=18,VLOOKUP($E398,Sheet2!$A$3:$D$17,2,FALSE),$E398&lt;18,VLOOKUP($E398,Sheet2!$A$3:$D$17,2,FALSE))</f>
        <v>Band 8</v>
      </c>
      <c r="G398" s="13">
        <v>33699</v>
      </c>
      <c r="H398" s="13">
        <v>39152</v>
      </c>
    </row>
    <row r="399" spans="1:8" customHeight="1" thickBot="1">
      <c r="A399" s="16" t="s">
        <v>901</v>
      </c>
      <c r="B399" s="16" t="s">
        <v>902</v>
      </c>
      <c r="C399" s="16" t="s">
        <v>72</v>
      </c>
      <c r="D399" s="16" t="s">
        <v>872</v>
      </c>
      <c r="E399" s="12">
        <v>11</v>
      </c>
      <c r="F399" s="13" t="str">
        <f t="array" aca="true" ref="F399">_xlfn.IFS($E399&gt;18,VLOOKUP($A399,Sheet2!$A$18:$D$29,2,FALSE),$E399=18,VLOOKUP($E399,Sheet2!$A$3:$D$17,2,FALSE),$E399&lt;18,VLOOKUP($E399,Sheet2!$A$3:$D$17,2,FALSE))</f>
        <v>Band 6</v>
      </c>
      <c r="G399" s="13">
        <v>30024</v>
      </c>
      <c r="H399" s="13">
        <v>33143</v>
      </c>
    </row>
    <row r="400" spans="1:8" customHeight="1" thickBot="1">
      <c r="A400" s="16" t="s">
        <v>903</v>
      </c>
      <c r="B400" s="16" t="s">
        <v>904</v>
      </c>
      <c r="C400" s="16" t="s">
        <v>72</v>
      </c>
      <c r="D400" s="16" t="s">
        <v>872</v>
      </c>
      <c r="E400" s="12">
        <v>15</v>
      </c>
      <c r="F400" s="13" t="str">
        <f t="array" aca="true" ref="F400">_xlfn.IFS($E400&gt;18,VLOOKUP($A400,Sheet2!$A$18:$D$29,2,FALSE),$E400=18,VLOOKUP($E400,Sheet2!$A$3:$D$17,2,FALSE),$E400&lt;18,VLOOKUP($E400,Sheet2!$A$3:$D$17,2,FALSE))</f>
        <v>Band 10</v>
      </c>
      <c r="G400" s="13">
        <v>42839</v>
      </c>
      <c r="H400" s="13">
        <v>49282</v>
      </c>
    </row>
    <row r="401" spans="1:8" customHeight="1" thickBot="1">
      <c r="A401" s="16" t="s">
        <v>905</v>
      </c>
      <c r="B401" s="16" t="s">
        <v>906</v>
      </c>
      <c r="C401" s="16" t="s">
        <v>72</v>
      </c>
      <c r="D401" s="16" t="s">
        <v>872</v>
      </c>
      <c r="E401" s="12">
        <v>13</v>
      </c>
      <c r="F401" s="13" t="str">
        <f t="array" aca="true" ref="F401">_xlfn.IFS($E401&gt;18,VLOOKUP($A401,Sheet2!$A$18:$D$29,2,FALSE),$E401=18,VLOOKUP($E401,Sheet2!$A$3:$D$17,2,FALSE),$E401&lt;18,VLOOKUP($E401,Sheet2!$A$3:$D$17,2,FALSE))</f>
        <v>Band 8</v>
      </c>
      <c r="G401" s="13">
        <v>33699</v>
      </c>
      <c r="H401" s="13">
        <v>39152</v>
      </c>
    </row>
    <row r="402" spans="1:8" customHeight="1" thickBot="1">
      <c r="A402" s="16" t="s">
        <v>907</v>
      </c>
      <c r="B402" s="16" t="s">
        <v>908</v>
      </c>
      <c r="C402" s="16" t="s">
        <v>336</v>
      </c>
      <c r="D402" s="16" t="s">
        <v>872</v>
      </c>
      <c r="E402" s="12">
        <v>17</v>
      </c>
      <c r="F402" s="13" t="str">
        <f t="array" aca="true" ref="F402">_xlfn.IFS($E402&gt;18,VLOOKUP($A402,Sheet2!$A$18:$D$29,2,FALSE),$E402=18,VLOOKUP($E402,Sheet2!$A$3:$D$17,2,FALSE),$E402&lt;18,VLOOKUP($E402,Sheet2!$A$3:$D$17,2,FALSE))</f>
        <v>Band 12</v>
      </c>
      <c r="G402" s="13">
        <v>52413</v>
      </c>
      <c r="H402" s="13">
        <v>60357</v>
      </c>
    </row>
    <row r="403" spans="1:8" customHeight="1" thickBot="1">
      <c r="A403" s="16" t="s">
        <v>909</v>
      </c>
      <c r="B403" s="16" t="s">
        <v>910</v>
      </c>
      <c r="C403" s="16" t="s">
        <v>72</v>
      </c>
      <c r="D403" s="16" t="s">
        <v>911</v>
      </c>
      <c r="E403" s="12">
        <v>17</v>
      </c>
      <c r="F403" s="13" t="str">
        <f t="array" aca="true" ref="F403">_xlfn.IFS($E403&gt;18,VLOOKUP($A403,Sheet2!$A$18:$D$29,2,FALSE),$E403=18,VLOOKUP($E403,Sheet2!$A$3:$D$17,2,FALSE),$E403&lt;18,VLOOKUP($E403,Sheet2!$A$3:$D$17,2,FALSE))</f>
        <v>Band 12</v>
      </c>
      <c r="G403" s="13">
        <v>52413</v>
      </c>
      <c r="H403" s="13">
        <v>60357</v>
      </c>
    </row>
    <row r="404" spans="1:8" customHeight="1" thickBot="1">
      <c r="A404" s="16" t="s">
        <v>912</v>
      </c>
      <c r="B404" s="16" t="s">
        <v>913</v>
      </c>
      <c r="C404" s="16" t="s">
        <v>72</v>
      </c>
      <c r="D404" s="16" t="s">
        <v>911</v>
      </c>
      <c r="E404" s="12">
        <v>12</v>
      </c>
      <c r="F404" s="13" t="str">
        <f t="array" aca="true" ref="F404">_xlfn.IFS($E404&gt;18,VLOOKUP($A404,Sheet2!$A$18:$D$29,2,FALSE),$E404=18,VLOOKUP($E404,Sheet2!$A$3:$D$17,2,FALSE),$E404&lt;18,VLOOKUP($E404,Sheet2!$A$3:$D$17,2,FALSE))</f>
        <v>Band 7</v>
      </c>
      <c r="G404" s="13">
        <v>31537</v>
      </c>
      <c r="H404" s="13">
        <v>36363</v>
      </c>
    </row>
    <row r="405" spans="1:8" customHeight="1" thickBot="1">
      <c r="A405" s="16" t="s">
        <v>914</v>
      </c>
      <c r="B405" s="16" t="s">
        <v>915</v>
      </c>
      <c r="C405" s="16" t="s">
        <v>72</v>
      </c>
      <c r="D405" s="16" t="s">
        <v>911</v>
      </c>
      <c r="E405" s="12">
        <v>7</v>
      </c>
      <c r="F405" s="13" t="str">
        <f t="array" aca="true" ref="F405">_xlfn.IFS($E405&gt;18,VLOOKUP($A405,Sheet2!$A$18:$D$29,2,FALSE),$E405=18,VLOOKUP($E405,Sheet2!$A$3:$D$17,2,FALSE),$E405&lt;18,VLOOKUP($E405,Sheet2!$A$3:$D$17,2,FALSE))</f>
        <v>Band 2</v>
      </c>
      <c r="G405" s="13">
        <v>24309</v>
      </c>
      <c r="H405" s="13">
        <v>26824</v>
      </c>
    </row>
    <row r="406" spans="1:8" customHeight="1" thickBot="1">
      <c r="A406" s="16" t="s">
        <v>916</v>
      </c>
      <c r="B406" s="16" t="s">
        <v>917</v>
      </c>
      <c r="C406" s="16" t="s">
        <v>72</v>
      </c>
      <c r="D406" s="16" t="s">
        <v>911</v>
      </c>
      <c r="E406" s="12">
        <v>17</v>
      </c>
      <c r="F406" s="13" t="str">
        <f t="array" aca="true" ref="F406">_xlfn.IFS($E406&gt;18,VLOOKUP($A406,Sheet2!$A$18:$D$29,2,FALSE),$E406=18,VLOOKUP($E406,Sheet2!$A$3:$D$17,2,FALSE),$E406&lt;18,VLOOKUP($E406,Sheet2!$A$3:$D$17,2,FALSE))</f>
        <v>Band 12</v>
      </c>
      <c r="G406" s="13">
        <v>52413</v>
      </c>
      <c r="H406" s="13">
        <v>60357</v>
      </c>
    </row>
    <row r="407" spans="1:8" customHeight="1" thickBot="1">
      <c r="A407" s="16" t="s">
        <v>918</v>
      </c>
      <c r="B407" s="16" t="s">
        <v>919</v>
      </c>
      <c r="C407" s="16" t="s">
        <v>72</v>
      </c>
      <c r="D407" s="16" t="s">
        <v>911</v>
      </c>
      <c r="E407" s="12">
        <v>5</v>
      </c>
      <c r="F407" s="13" t="str">
        <f t="array" aca="true" ref="F407">_xlfn.IFS($E407&gt;18,VLOOKUP($A407,Sheet2!$A$18:$D$29,2,FALSE),$E407=18,VLOOKUP($E407,Sheet2!$A$3:$D$17,2,FALSE),$E407&lt;18,VLOOKUP($E407,Sheet2!$A$3:$D$17,2,FALSE))</f>
        <v>Band 1</v>
      </c>
      <c r="G407" s="13">
        <v>24309</v>
      </c>
      <c r="H407" s="13">
        <v>25989</v>
      </c>
    </row>
    <row r="408" spans="1:8" customHeight="1" thickBot="1">
      <c r="A408" s="16" t="s">
        <v>920</v>
      </c>
      <c r="B408" s="16" t="s">
        <v>921</v>
      </c>
      <c r="C408" s="16" t="s">
        <v>72</v>
      </c>
      <c r="D408" s="16" t="s">
        <v>911</v>
      </c>
      <c r="E408" s="12">
        <v>5</v>
      </c>
      <c r="F408" s="13" t="str">
        <f t="array" aca="true" ref="F408">_xlfn.IFS($E408&gt;18,VLOOKUP($A408,Sheet2!$A$18:$D$29,2,FALSE),$E408=18,VLOOKUP($E408,Sheet2!$A$3:$D$17,2,FALSE),$E408&lt;18,VLOOKUP($E408,Sheet2!$A$3:$D$17,2,FALSE))</f>
        <v>Band 1</v>
      </c>
      <c r="G408" s="13">
        <v>24309</v>
      </c>
      <c r="H408" s="13">
        <v>25989</v>
      </c>
    </row>
    <row r="409" spans="1:8" customHeight="1" thickBot="1">
      <c r="A409" s="16" t="s">
        <v>922</v>
      </c>
      <c r="B409" s="16" t="s">
        <v>923</v>
      </c>
      <c r="C409" s="16" t="s">
        <v>72</v>
      </c>
      <c r="D409" s="16" t="s">
        <v>911</v>
      </c>
      <c r="E409" s="12">
        <v>12</v>
      </c>
      <c r="F409" s="13" t="str">
        <f t="array" aca="true" ref="F409">_xlfn.IFS($E409&gt;18,VLOOKUP($A409,Sheet2!$A$18:$D$29,2,FALSE),$E409=18,VLOOKUP($E409,Sheet2!$A$3:$D$17,2,FALSE),$E409&lt;18,VLOOKUP($E409,Sheet2!$A$3:$D$17,2,FALSE))</f>
        <v>Band 7</v>
      </c>
      <c r="G409" s="13">
        <v>31537</v>
      </c>
      <c r="H409" s="13">
        <v>36363</v>
      </c>
    </row>
    <row r="410" spans="1:8" customHeight="1" thickBot="1">
      <c r="A410" s="16" t="s">
        <v>924</v>
      </c>
      <c r="B410" s="16" t="s">
        <v>925</v>
      </c>
      <c r="C410" s="16" t="s">
        <v>72</v>
      </c>
      <c r="D410" s="16" t="s">
        <v>911</v>
      </c>
      <c r="E410" s="12">
        <v>15</v>
      </c>
      <c r="F410" s="13" t="str">
        <f t="array" aca="true" ref="F410">_xlfn.IFS($E410&gt;18,VLOOKUP($A410,Sheet2!$A$18:$D$29,2,FALSE),$E410=18,VLOOKUP($E410,Sheet2!$A$3:$D$17,2,FALSE),$E410&lt;18,VLOOKUP($E410,Sheet2!$A$3:$D$17,2,FALSE))</f>
        <v>Band 10</v>
      </c>
      <c r="G410" s="13">
        <v>42839</v>
      </c>
      <c r="H410" s="13">
        <v>49282</v>
      </c>
    </row>
    <row r="411" spans="1:8" customHeight="1" thickBot="1">
      <c r="A411" s="16" t="s">
        <v>926</v>
      </c>
      <c r="B411" s="16" t="s">
        <v>927</v>
      </c>
      <c r="C411" s="16" t="s">
        <v>236</v>
      </c>
      <c r="D411" s="16" t="s">
        <v>928</v>
      </c>
      <c r="E411" s="12">
        <v>9</v>
      </c>
      <c r="F411" s="13" t="str">
        <f t="array" aca="true" ref="F411">_xlfn.IFS($E411&gt;18,VLOOKUP($A411,Sheet2!$A$18:$D$29,2,FALSE),$E411=18,VLOOKUP($E411,Sheet2!$A$3:$D$17,2,FALSE),$E411&lt;18,VLOOKUP($E411,Sheet2!$A$3:$D$17,2,FALSE))</f>
        <v>Band 4</v>
      </c>
      <c r="G411" s="13">
        <v>27254</v>
      </c>
      <c r="H411" s="13">
        <v>29540</v>
      </c>
    </row>
    <row r="412" spans="1:8" customHeight="1" thickBot="1">
      <c r="A412" s="16" t="s">
        <v>929</v>
      </c>
      <c r="B412" s="16" t="s">
        <v>930</v>
      </c>
      <c r="C412" s="16" t="s">
        <v>236</v>
      </c>
      <c r="D412" s="16" t="s">
        <v>928</v>
      </c>
      <c r="E412" s="12">
        <v>14</v>
      </c>
      <c r="F412" s="13" t="str">
        <f t="array" aca="true" ref="F412">_xlfn.IFS($E412&gt;18,VLOOKUP($A412,Sheet2!$A$18:$D$29,2,FALSE),$E412=18,VLOOKUP($E412,Sheet2!$A$3:$D$17,2,FALSE),$E412&lt;18,VLOOKUP($E412,Sheet2!$A$3:$D$17,2,FALSE))</f>
        <v>Band 9</v>
      </c>
      <c r="G412" s="13">
        <v>38220</v>
      </c>
      <c r="H412" s="13">
        <v>46142</v>
      </c>
    </row>
    <row r="413" spans="1:8" customHeight="1" thickBot="1">
      <c r="A413" s="16" t="s">
        <v>931</v>
      </c>
      <c r="B413" s="16" t="s">
        <v>932</v>
      </c>
      <c r="C413" s="16" t="s">
        <v>236</v>
      </c>
      <c r="D413" s="16" t="s">
        <v>928</v>
      </c>
      <c r="E413" s="12">
        <v>12</v>
      </c>
      <c r="F413" s="13" t="str">
        <f t="array" aca="true" ref="F413">_xlfn.IFS($E413&gt;18,VLOOKUP($A413,Sheet2!$A$18:$D$29,2,FALSE),$E413=18,VLOOKUP($E413,Sheet2!$A$3:$D$17,2,FALSE),$E413&lt;18,VLOOKUP($E413,Sheet2!$A$3:$D$17,2,FALSE))</f>
        <v>Band 7</v>
      </c>
      <c r="G413" s="13">
        <v>31537</v>
      </c>
      <c r="H413" s="13">
        <v>36363</v>
      </c>
    </row>
    <row r="414" spans="1:8" customHeight="1" thickBot="1">
      <c r="A414" s="16" t="s">
        <v>933</v>
      </c>
      <c r="B414" s="16" t="s">
        <v>934</v>
      </c>
      <c r="C414" s="16" t="s">
        <v>236</v>
      </c>
      <c r="D414" s="16" t="s">
        <v>928</v>
      </c>
      <c r="E414" s="12">
        <v>16</v>
      </c>
      <c r="F414" s="13" t="str">
        <f t="array" aca="true" ref="F414">_xlfn.IFS($E414&gt;18,VLOOKUP($A414,Sheet2!$A$18:$D$29,2,FALSE),$E414=18,VLOOKUP($E414,Sheet2!$A$3:$D$17,2,FALSE),$E414&lt;18,VLOOKUP($E414,Sheet2!$A$3:$D$17,2,FALSE))</f>
        <v>Band 11</v>
      </c>
      <c r="G414" s="13">
        <v>47181</v>
      </c>
      <c r="H414" s="13">
        <v>53460</v>
      </c>
    </row>
    <row r="415" spans="1:8" customHeight="1" thickBot="1">
      <c r="A415" s="16" t="s">
        <v>935</v>
      </c>
      <c r="B415" s="16" t="s">
        <v>936</v>
      </c>
      <c r="C415" s="16" t="s">
        <v>236</v>
      </c>
      <c r="D415" s="16" t="s">
        <v>928</v>
      </c>
      <c r="E415" s="12">
        <v>12</v>
      </c>
      <c r="F415" s="13" t="str">
        <f t="array" aca="true" ref="F415">_xlfn.IFS($E415&gt;18,VLOOKUP($A415,Sheet2!$A$18:$D$29,2,FALSE),$E415=18,VLOOKUP($E415,Sheet2!$A$3:$D$17,2,FALSE),$E415&lt;18,VLOOKUP($E415,Sheet2!$A$3:$D$17,2,FALSE))</f>
        <v>Band 7</v>
      </c>
      <c r="G415" s="13">
        <v>31537</v>
      </c>
      <c r="H415" s="13">
        <v>36363</v>
      </c>
    </row>
    <row r="416" spans="1:8" customHeight="1" thickBot="1">
      <c r="A416" s="16" t="s">
        <v>937</v>
      </c>
      <c r="B416" s="16" t="s">
        <v>938</v>
      </c>
      <c r="C416" s="16" t="s">
        <v>236</v>
      </c>
      <c r="D416" s="16" t="s">
        <v>928</v>
      </c>
      <c r="E416" s="12">
        <v>12</v>
      </c>
      <c r="F416" s="13" t="str">
        <f t="array" aca="true" ref="F416">_xlfn.IFS($E416&gt;18,VLOOKUP($A416,Sheet2!$A$18:$D$29,2,FALSE),$E416=18,VLOOKUP($E416,Sheet2!$A$3:$D$17,2,FALSE),$E416&lt;18,VLOOKUP($E416,Sheet2!$A$3:$D$17,2,FALSE))</f>
        <v>Band 7</v>
      </c>
      <c r="G416" s="13">
        <v>31537</v>
      </c>
      <c r="H416" s="13">
        <v>36363</v>
      </c>
    </row>
    <row r="417" spans="1:8" customHeight="1" thickBot="1">
      <c r="A417" s="16" t="s">
        <v>939</v>
      </c>
      <c r="B417" s="16" t="s">
        <v>940</v>
      </c>
      <c r="C417" s="16" t="s">
        <v>236</v>
      </c>
      <c r="D417" s="16" t="s">
        <v>928</v>
      </c>
      <c r="E417" s="12">
        <v>12</v>
      </c>
      <c r="F417" s="13" t="str">
        <f t="array" aca="true" ref="F417">_xlfn.IFS($E417&gt;18,VLOOKUP($A417,Sheet2!$A$18:$D$29,2,FALSE),$E417=18,VLOOKUP($E417,Sheet2!$A$3:$D$17,2,FALSE),$E417&lt;18,VLOOKUP($E417,Sheet2!$A$3:$D$17,2,FALSE))</f>
        <v>Band 7</v>
      </c>
      <c r="G417" s="13">
        <v>31537</v>
      </c>
      <c r="H417" s="13">
        <v>36363</v>
      </c>
    </row>
    <row r="418" spans="1:8" customHeight="1" thickBot="1">
      <c r="A418" s="16" t="s">
        <v>941</v>
      </c>
      <c r="B418" s="16" t="s">
        <v>942</v>
      </c>
      <c r="C418" s="16" t="s">
        <v>236</v>
      </c>
      <c r="D418" s="16" t="s">
        <v>928</v>
      </c>
      <c r="E418" s="12">
        <v>12</v>
      </c>
      <c r="F418" s="13" t="str">
        <f t="array" aca="true" ref="F418">_xlfn.IFS($E418&gt;18,VLOOKUP($A418,Sheet2!$A$18:$D$29,2,FALSE),$E418=18,VLOOKUP($E418,Sheet2!$A$3:$D$17,2,FALSE),$E418&lt;18,VLOOKUP($E418,Sheet2!$A$3:$D$17,2,FALSE))</f>
        <v>Band 7</v>
      </c>
      <c r="G418" s="13">
        <v>31537</v>
      </c>
      <c r="H418" s="13">
        <v>36363</v>
      </c>
    </row>
    <row r="419" spans="1:8" customHeight="1" thickBot="1">
      <c r="A419" s="16" t="s">
        <v>943</v>
      </c>
      <c r="B419" s="16" t="s">
        <v>944</v>
      </c>
      <c r="C419" s="16" t="s">
        <v>257</v>
      </c>
      <c r="D419" s="16" t="s">
        <v>945</v>
      </c>
      <c r="E419" s="12">
        <v>18</v>
      </c>
      <c r="F419" s="13" t="str">
        <f t="array" aca="true" ref="F419">_xlfn.IFS($E419&gt;18,VLOOKUP($A419,Sheet2!$A$18:$D$29,2,FALSE),$E419=18,VLOOKUP($E419,Sheet2!$A$3:$D$17,2,FALSE),$E419&lt;18,VLOOKUP($E419,Sheet2!$A$3:$D$17,2,FALSE))</f>
        <v>Band 13</v>
      </c>
      <c r="G419" s="13">
        <v>60357</v>
      </c>
      <c r="H419" s="13">
        <v>67381</v>
      </c>
    </row>
    <row r="420" spans="1:8" customHeight="1" thickBot="1">
      <c r="A420" s="16" t="s">
        <v>946</v>
      </c>
      <c r="B420" s="16" t="s">
        <v>947</v>
      </c>
      <c r="C420" s="16" t="s">
        <v>50</v>
      </c>
      <c r="D420" s="16" t="s">
        <v>945</v>
      </c>
      <c r="E420" s="12">
        <v>12</v>
      </c>
      <c r="F420" s="13" t="str">
        <f t="array" aca="true" ref="F420">_xlfn.IFS($E420&gt;18,VLOOKUP($A420,Sheet2!$A$18:$D$29,2,FALSE),$E420=18,VLOOKUP($E420,Sheet2!$A$3:$D$17,2,FALSE),$E420&lt;18,VLOOKUP($E420,Sheet2!$A$3:$D$17,2,FALSE))</f>
        <v>Band 7</v>
      </c>
      <c r="G420" s="13">
        <v>31537</v>
      </c>
      <c r="H420" s="13">
        <v>36363</v>
      </c>
    </row>
    <row r="421" spans="1:8" customHeight="1" thickBot="1">
      <c r="A421" s="16" t="s">
        <v>948</v>
      </c>
      <c r="B421" s="16" t="s">
        <v>949</v>
      </c>
      <c r="C421" s="16" t="s">
        <v>50</v>
      </c>
      <c r="D421" s="16" t="s">
        <v>945</v>
      </c>
      <c r="E421" s="12">
        <v>14</v>
      </c>
      <c r="F421" s="13" t="str">
        <f t="array" aca="true" ref="F421">_xlfn.IFS($E421&gt;18,VLOOKUP($A421,Sheet2!$A$18:$D$29,2,FALSE),$E421=18,VLOOKUP($E421,Sheet2!$A$3:$D$17,2,FALSE),$E421&lt;18,VLOOKUP($E421,Sheet2!$A$3:$D$17,2,FALSE))</f>
        <v>Band 9</v>
      </c>
      <c r="G421" s="13">
        <v>38220</v>
      </c>
      <c r="H421" s="13">
        <v>46142</v>
      </c>
    </row>
    <row r="422" spans="1:8" customHeight="1" thickBot="1">
      <c r="A422" s="16" t="s">
        <v>950</v>
      </c>
      <c r="B422" s="16" t="s">
        <v>951</v>
      </c>
      <c r="C422" s="16" t="s">
        <v>50</v>
      </c>
      <c r="D422" s="16" t="s">
        <v>945</v>
      </c>
      <c r="E422" s="12">
        <v>15</v>
      </c>
      <c r="F422" s="13" t="str">
        <f t="array" aca="true" ref="F422">_xlfn.IFS($E422&gt;18,VLOOKUP($A422,Sheet2!$A$18:$D$29,2,FALSE),$E422=18,VLOOKUP($E422,Sheet2!$A$3:$D$17,2,FALSE),$E422&lt;18,VLOOKUP($E422,Sheet2!$A$3:$D$17,2,FALSE))</f>
        <v>Band 10</v>
      </c>
      <c r="G422" s="13">
        <v>42839</v>
      </c>
      <c r="H422" s="13">
        <v>49282</v>
      </c>
    </row>
    <row r="423" spans="1:8" customHeight="1" thickBot="1">
      <c r="A423" s="16" t="s">
        <v>952</v>
      </c>
      <c r="B423" s="16" t="s">
        <v>953</v>
      </c>
      <c r="C423" s="16" t="s">
        <v>50</v>
      </c>
      <c r="D423" s="16" t="s">
        <v>945</v>
      </c>
      <c r="E423" s="12">
        <v>16</v>
      </c>
      <c r="F423" s="13" t="str">
        <f t="array" aca="true" ref="F423">_xlfn.IFS($E423&gt;18,VLOOKUP($A423,Sheet2!$A$18:$D$29,2,FALSE),$E423=18,VLOOKUP($E423,Sheet2!$A$3:$D$17,2,FALSE),$E423&lt;18,VLOOKUP($E423,Sheet2!$A$3:$D$17,2,FALSE))</f>
        <v>Band 11</v>
      </c>
      <c r="G423" s="13">
        <v>47181</v>
      </c>
      <c r="H423" s="13">
        <v>53460</v>
      </c>
    </row>
    <row r="424" spans="1:8" customHeight="1" thickBot="1">
      <c r="A424" s="16" t="s">
        <v>954</v>
      </c>
      <c r="B424" s="16" t="s">
        <v>955</v>
      </c>
      <c r="C424" s="16" t="s">
        <v>50</v>
      </c>
      <c r="D424" s="16" t="s">
        <v>945</v>
      </c>
      <c r="E424" s="12">
        <v>13</v>
      </c>
      <c r="F424" s="13" t="str">
        <f t="array" aca="true" ref="F424">_xlfn.IFS($E424&gt;18,VLOOKUP($A424,Sheet2!$A$18:$D$29,2,FALSE),$E424=18,VLOOKUP($E424,Sheet2!$A$3:$D$17,2,FALSE),$E424&lt;18,VLOOKUP($E424,Sheet2!$A$3:$D$17,2,FALSE))</f>
        <v>Band 8</v>
      </c>
      <c r="G424" s="13">
        <v>33699</v>
      </c>
      <c r="H424" s="13">
        <v>39152</v>
      </c>
    </row>
    <row r="425" spans="1:8" customHeight="1" thickBot="1">
      <c r="A425" s="16" t="s">
        <v>956</v>
      </c>
      <c r="B425" s="16" t="s">
        <v>957</v>
      </c>
      <c r="C425" s="16" t="s">
        <v>168</v>
      </c>
      <c r="D425" s="16" t="s">
        <v>958</v>
      </c>
      <c r="E425" s="12">
        <v>10</v>
      </c>
      <c r="F425" s="13" t="str">
        <f t="array" aca="true" ref="F425">_xlfn.IFS($E425&gt;18,VLOOKUP($A425,Sheet2!$A$18:$D$29,2,FALSE),$E425=18,VLOOKUP($E425,Sheet2!$A$3:$D$17,2,FALSE),$E425&lt;18,VLOOKUP($E425,Sheet2!$A$3:$D$17,2,FALSE))</f>
        <v>Band 5</v>
      </c>
      <c r="G425" s="13">
        <v>28142</v>
      </c>
      <c r="H425" s="13">
        <v>31537</v>
      </c>
    </row>
    <row r="426" spans="1:8" customHeight="1" thickBot="1">
      <c r="A426" s="16" t="s">
        <v>959</v>
      </c>
      <c r="B426" s="16" t="s">
        <v>960</v>
      </c>
      <c r="C426" s="16" t="s">
        <v>158</v>
      </c>
      <c r="D426" s="16" t="s">
        <v>961</v>
      </c>
      <c r="E426" s="12">
        <v>8</v>
      </c>
      <c r="F426" s="13" t="str">
        <f t="array" aca="true" ref="F426">_xlfn.IFS($E426&gt;18,VLOOKUP($A426,Sheet2!$A$18:$D$29,2,FALSE),$E426=18,VLOOKUP($E426,Sheet2!$A$3:$D$17,2,FALSE),$E426&lt;18,VLOOKUP($E426,Sheet2!$A$3:$D$17,2,FALSE))</f>
        <v>Band 3</v>
      </c>
      <c r="G426" s="13">
        <v>26403</v>
      </c>
      <c r="H426" s="13">
        <v>28142</v>
      </c>
    </row>
    <row r="427" spans="1:8" customHeight="1" thickBot="1">
      <c r="A427" s="16" t="s">
        <v>962</v>
      </c>
      <c r="B427" s="16" t="s">
        <v>963</v>
      </c>
      <c r="C427" s="16" t="s">
        <v>158</v>
      </c>
      <c r="D427" s="16" t="s">
        <v>961</v>
      </c>
      <c r="E427" s="12">
        <v>9</v>
      </c>
      <c r="F427" s="13" t="str">
        <f t="array" aca="true" ref="F427">_xlfn.IFS($E427&gt;18,VLOOKUP($A427,Sheet2!$A$18:$D$29,2,FALSE),$E427=18,VLOOKUP($E427,Sheet2!$A$3:$D$17,2,FALSE),$E427&lt;18,VLOOKUP($E427,Sheet2!$A$3:$D$17,2,FALSE))</f>
        <v>Band 4</v>
      </c>
      <c r="G427" s="13">
        <v>27254</v>
      </c>
      <c r="H427" s="13">
        <v>29540</v>
      </c>
    </row>
    <row r="428" spans="1:8" customHeight="1" thickBot="1">
      <c r="A428" s="16" t="s">
        <v>964</v>
      </c>
      <c r="B428" s="16" t="s">
        <v>965</v>
      </c>
      <c r="C428" s="16" t="s">
        <v>158</v>
      </c>
      <c r="D428" s="16" t="s">
        <v>961</v>
      </c>
      <c r="E428" s="12">
        <v>11</v>
      </c>
      <c r="F428" s="13" t="str">
        <f t="array" aca="true" ref="F428">_xlfn.IFS($E428&gt;18,VLOOKUP($A428,Sheet2!$A$18:$D$29,2,FALSE),$E428=18,VLOOKUP($E428,Sheet2!$A$3:$D$17,2,FALSE),$E428&lt;18,VLOOKUP($E428,Sheet2!$A$3:$D$17,2,FALSE))</f>
        <v>Band 6</v>
      </c>
      <c r="G428" s="13">
        <v>30024</v>
      </c>
      <c r="H428" s="13">
        <v>33143</v>
      </c>
    </row>
    <row r="429" spans="1:8" customHeight="1" thickBot="1">
      <c r="A429" s="16" t="s">
        <v>966</v>
      </c>
      <c r="B429" s="16" t="s">
        <v>967</v>
      </c>
      <c r="C429" s="16" t="s">
        <v>168</v>
      </c>
      <c r="D429" s="16" t="s">
        <v>968</v>
      </c>
      <c r="E429" s="12">
        <v>8</v>
      </c>
      <c r="F429" s="13" t="str">
        <f t="array" aca="true" ref="F429">_xlfn.IFS($E429&gt;18,VLOOKUP($A429,Sheet2!$A$18:$D$29,2,FALSE),$E429=18,VLOOKUP($E429,Sheet2!$A$3:$D$17,2,FALSE),$E429&lt;18,VLOOKUP($E429,Sheet2!$A$3:$D$17,2,FALSE))</f>
        <v>Band 3</v>
      </c>
      <c r="G429" s="13">
        <v>26403</v>
      </c>
      <c r="H429" s="13">
        <v>28142</v>
      </c>
    </row>
    <row r="430" spans="1:8" customHeight="1" thickBot="1">
      <c r="A430" s="16" t="s">
        <v>969</v>
      </c>
      <c r="B430" s="16" t="s">
        <v>970</v>
      </c>
      <c r="C430" s="16" t="s">
        <v>168</v>
      </c>
      <c r="D430" s="16" t="s">
        <v>968</v>
      </c>
      <c r="E430" s="12">
        <v>7</v>
      </c>
      <c r="F430" s="13" t="str">
        <f t="array" aca="true" ref="F430">_xlfn.IFS($E430&gt;18,VLOOKUP($A430,Sheet2!$A$18:$D$29,2,FALSE),$E430=18,VLOOKUP($E430,Sheet2!$A$3:$D$17,2,FALSE),$E430&lt;18,VLOOKUP($E430,Sheet2!$A$3:$D$17,2,FALSE))</f>
        <v>Band 2</v>
      </c>
      <c r="G430" s="13">
        <v>24309</v>
      </c>
      <c r="H430" s="13">
        <v>26824</v>
      </c>
    </row>
    <row r="431" spans="1:8" customHeight="1" thickBot="1">
      <c r="A431" s="16" t="s">
        <v>971</v>
      </c>
      <c r="B431" s="16" t="s">
        <v>972</v>
      </c>
      <c r="C431" s="16" t="s">
        <v>168</v>
      </c>
      <c r="D431" s="16" t="s">
        <v>968</v>
      </c>
      <c r="E431" s="12">
        <v>10</v>
      </c>
      <c r="F431" s="13" t="str">
        <f t="array" aca="true" ref="F431">_xlfn.IFS($E431&gt;18,VLOOKUP($A431,Sheet2!$A$18:$D$29,2,FALSE),$E431=18,VLOOKUP($E431,Sheet2!$A$3:$D$17,2,FALSE),$E431&lt;18,VLOOKUP($E431,Sheet2!$A$3:$D$17,2,FALSE))</f>
        <v>Band 5</v>
      </c>
      <c r="G431" s="13">
        <v>28142</v>
      </c>
      <c r="H431" s="13">
        <v>31537</v>
      </c>
    </row>
    <row r="432" spans="1:8" customHeight="1" thickBot="1">
      <c r="A432" s="16" t="s">
        <v>973</v>
      </c>
      <c r="B432" s="16" t="s">
        <v>974</v>
      </c>
      <c r="C432" s="16" t="s">
        <v>168</v>
      </c>
      <c r="D432" s="16" t="s">
        <v>968</v>
      </c>
      <c r="E432" s="12">
        <v>11</v>
      </c>
      <c r="F432" s="13" t="str">
        <f t="array" aca="true" ref="F432">_xlfn.IFS($E432&gt;18,VLOOKUP($A432,Sheet2!$A$18:$D$29,2,FALSE),$E432=18,VLOOKUP($E432,Sheet2!$A$3:$D$17,2,FALSE),$E432&lt;18,VLOOKUP($E432,Sheet2!$A$3:$D$17,2,FALSE))</f>
        <v>Band 6</v>
      </c>
      <c r="G432" s="13">
        <v>30024</v>
      </c>
      <c r="H432" s="13">
        <v>33143</v>
      </c>
    </row>
    <row r="433" spans="1:8" customHeight="1" thickBot="1">
      <c r="A433" s="16" t="s">
        <v>975</v>
      </c>
      <c r="B433" s="16" t="s">
        <v>976</v>
      </c>
      <c r="C433" s="16" t="s">
        <v>168</v>
      </c>
      <c r="D433" s="16" t="s">
        <v>968</v>
      </c>
      <c r="E433" s="12">
        <v>14</v>
      </c>
      <c r="F433" s="13" t="str">
        <f t="array" aca="true" ref="F433">_xlfn.IFS($E433&gt;18,VLOOKUP($A433,Sheet2!$A$18:$D$29,2,FALSE),$E433=18,VLOOKUP($E433,Sheet2!$A$3:$D$17,2,FALSE),$E433&lt;18,VLOOKUP($E433,Sheet2!$A$3:$D$17,2,FALSE))</f>
        <v>Band 9</v>
      </c>
      <c r="G433" s="13">
        <v>38220</v>
      </c>
      <c r="H433" s="13">
        <v>46142</v>
      </c>
    </row>
    <row r="434" spans="1:8" customHeight="1" thickBot="1">
      <c r="A434" s="16" t="s">
        <v>977</v>
      </c>
      <c r="B434" s="16" t="s">
        <v>978</v>
      </c>
      <c r="C434" s="16" t="s">
        <v>168</v>
      </c>
      <c r="D434" s="16" t="s">
        <v>979</v>
      </c>
      <c r="E434" s="12">
        <v>13</v>
      </c>
      <c r="F434" s="13" t="str">
        <f t="array" aca="true" ref="F434">_xlfn.IFS($E434&gt;18,VLOOKUP($A434,Sheet2!$A$18:$D$29,2,FALSE),$E434=18,VLOOKUP($E434,Sheet2!$A$3:$D$17,2,FALSE),$E434&lt;18,VLOOKUP($E434,Sheet2!$A$3:$D$17,2,FALSE))</f>
        <v>Band 8</v>
      </c>
      <c r="G434" s="13">
        <v>33699</v>
      </c>
      <c r="H434" s="13">
        <v>39152</v>
      </c>
    </row>
    <row r="435" spans="1:8" customHeight="1" thickBot="1">
      <c r="A435" s="16" t="s">
        <v>980</v>
      </c>
      <c r="B435" s="16" t="s">
        <v>981</v>
      </c>
      <c r="C435" s="16" t="s">
        <v>168</v>
      </c>
      <c r="D435" s="16" t="s">
        <v>979</v>
      </c>
      <c r="E435" s="12">
        <v>14</v>
      </c>
      <c r="F435" s="13" t="str">
        <f t="array" aca="true" ref="F435">_xlfn.IFS($E435&gt;18,VLOOKUP($A435,Sheet2!$A$18:$D$29,2,FALSE),$E435=18,VLOOKUP($E435,Sheet2!$A$3:$D$17,2,FALSE),$E435&lt;18,VLOOKUP($E435,Sheet2!$A$3:$D$17,2,FALSE))</f>
        <v>Band 9</v>
      </c>
      <c r="G435" s="13">
        <v>38220</v>
      </c>
      <c r="H435" s="13">
        <v>46142</v>
      </c>
    </row>
    <row r="436" spans="1:8" customHeight="1" thickBot="1">
      <c r="A436" s="16" t="s">
        <v>982</v>
      </c>
      <c r="B436" s="16" t="s">
        <v>983</v>
      </c>
      <c r="C436" s="16" t="s">
        <v>168</v>
      </c>
      <c r="D436" s="16" t="s">
        <v>979</v>
      </c>
      <c r="E436" s="12">
        <v>15</v>
      </c>
      <c r="F436" s="13" t="str">
        <f t="array" aca="true" ref="F436">_xlfn.IFS($E436&gt;18,VLOOKUP($A436,Sheet2!$A$18:$D$29,2,FALSE),$E436=18,VLOOKUP($E436,Sheet2!$A$3:$D$17,2,FALSE),$E436&lt;18,VLOOKUP($E436,Sheet2!$A$3:$D$17,2,FALSE))</f>
        <v>Band 10</v>
      </c>
      <c r="G436" s="13">
        <v>42839</v>
      </c>
      <c r="H436" s="13">
        <v>49282</v>
      </c>
    </row>
    <row r="437" spans="1:8" customHeight="1" thickBot="1">
      <c r="A437" s="16" t="s">
        <v>984</v>
      </c>
      <c r="B437" s="16" t="s">
        <v>985</v>
      </c>
      <c r="C437" s="16" t="s">
        <v>168</v>
      </c>
      <c r="D437" s="16" t="s">
        <v>979</v>
      </c>
      <c r="E437" s="12">
        <v>16</v>
      </c>
      <c r="F437" s="13" t="str">
        <f t="array" aca="true" ref="F437">_xlfn.IFS($E437&gt;18,VLOOKUP($A437,Sheet2!$A$18:$D$29,2,FALSE),$E437=18,VLOOKUP($E437,Sheet2!$A$3:$D$17,2,FALSE),$E437&lt;18,VLOOKUP($E437,Sheet2!$A$3:$D$17,2,FALSE))</f>
        <v>Band 11</v>
      </c>
      <c r="G437" s="13">
        <v>47181</v>
      </c>
      <c r="H437" s="13">
        <v>53460</v>
      </c>
    </row>
    <row r="438" spans="1:8" customHeight="1" thickBot="1">
      <c r="A438" s="16" t="s">
        <v>986</v>
      </c>
      <c r="B438" s="16" t="s">
        <v>987</v>
      </c>
      <c r="C438" s="16" t="s">
        <v>168</v>
      </c>
      <c r="D438" s="16" t="s">
        <v>979</v>
      </c>
      <c r="E438" s="12">
        <v>17</v>
      </c>
      <c r="F438" s="13" t="str">
        <f t="array" aca="true" ref="F438">_xlfn.IFS($E438&gt;18,VLOOKUP($A438,Sheet2!$A$18:$D$29,2,FALSE),$E438=18,VLOOKUP($E438,Sheet2!$A$3:$D$17,2,FALSE),$E438&lt;18,VLOOKUP($E438,Sheet2!$A$3:$D$17,2,FALSE))</f>
        <v>Band 12</v>
      </c>
      <c r="G438" s="13">
        <v>52413</v>
      </c>
      <c r="H438" s="13">
        <v>60357</v>
      </c>
    </row>
    <row r="439" spans="1:8" customHeight="1" thickBot="1">
      <c r="A439" s="16" t="s">
        <v>988</v>
      </c>
      <c r="B439" s="16" t="s">
        <v>989</v>
      </c>
      <c r="C439" s="16" t="s">
        <v>168</v>
      </c>
      <c r="D439" s="16" t="s">
        <v>979</v>
      </c>
      <c r="E439" s="12">
        <v>12</v>
      </c>
      <c r="F439" s="13" t="str">
        <f t="array" aca="true" ref="F439">_xlfn.IFS($E439&gt;18,VLOOKUP($A439,Sheet2!$A$18:$D$29,2,FALSE),$E439=18,VLOOKUP($E439,Sheet2!$A$3:$D$17,2,FALSE),$E439&lt;18,VLOOKUP($E439,Sheet2!$A$3:$D$17,2,FALSE))</f>
        <v>Band 7</v>
      </c>
      <c r="G439" s="13">
        <v>31537</v>
      </c>
      <c r="H439" s="13">
        <v>36363</v>
      </c>
    </row>
    <row r="440" spans="1:8" customHeight="1" thickBot="1">
      <c r="A440" s="16" t="s">
        <v>990</v>
      </c>
      <c r="B440" s="16" t="s">
        <v>991</v>
      </c>
      <c r="C440" s="16" t="s">
        <v>168</v>
      </c>
      <c r="D440" s="16" t="s">
        <v>992</v>
      </c>
      <c r="E440" s="12">
        <v>15</v>
      </c>
      <c r="F440" s="13" t="str">
        <f t="array" aca="true" ref="F440">_xlfn.IFS($E440&gt;18,VLOOKUP($A440,Sheet2!$A$18:$D$29,2,FALSE),$E440=18,VLOOKUP($E440,Sheet2!$A$3:$D$17,2,FALSE),$E440&lt;18,VLOOKUP($E440,Sheet2!$A$3:$D$17,2,FALSE))</f>
        <v>Band 10</v>
      </c>
      <c r="G440" s="13">
        <v>42839</v>
      </c>
      <c r="H440" s="13">
        <v>49282</v>
      </c>
    </row>
    <row r="441" spans="1:8" customHeight="1" thickBot="1">
      <c r="A441" s="16" t="s">
        <v>993</v>
      </c>
      <c r="B441" s="16" t="s">
        <v>994</v>
      </c>
      <c r="C441" s="16" t="s">
        <v>168</v>
      </c>
      <c r="D441" s="16" t="s">
        <v>992</v>
      </c>
      <c r="E441" s="12">
        <v>13</v>
      </c>
      <c r="F441" s="13" t="str">
        <f t="array" aca="true" ref="F441">_xlfn.IFS($E441&gt;18,VLOOKUP($A441,Sheet2!$A$18:$D$29,2,FALSE),$E441=18,VLOOKUP($E441,Sheet2!$A$3:$D$17,2,FALSE),$E441&lt;18,VLOOKUP($E441,Sheet2!$A$3:$D$17,2,FALSE))</f>
        <v>Band 8</v>
      </c>
      <c r="G441" s="13">
        <v>33699</v>
      </c>
      <c r="H441" s="13">
        <v>39152</v>
      </c>
    </row>
    <row r="442" spans="1:8" customHeight="1" thickBot="1">
      <c r="A442" s="16" t="s">
        <v>995</v>
      </c>
      <c r="B442" s="16" t="s">
        <v>996</v>
      </c>
      <c r="C442" s="16" t="s">
        <v>168</v>
      </c>
      <c r="D442" s="16" t="s">
        <v>992</v>
      </c>
      <c r="E442" s="12">
        <v>16</v>
      </c>
      <c r="F442" s="13" t="str">
        <f t="array" aca="true" ref="F442">_xlfn.IFS($E442&gt;18,VLOOKUP($A442,Sheet2!$A$18:$D$29,2,FALSE),$E442=18,VLOOKUP($E442,Sheet2!$A$3:$D$17,2,FALSE),$E442&lt;18,VLOOKUP($E442,Sheet2!$A$3:$D$17,2,FALSE))</f>
        <v>Band 11</v>
      </c>
      <c r="G442" s="13">
        <v>47181</v>
      </c>
      <c r="H442" s="13">
        <v>53460</v>
      </c>
    </row>
    <row r="443" spans="1:8" customHeight="1" thickBot="1">
      <c r="A443" s="16" t="s">
        <v>997</v>
      </c>
      <c r="B443" s="16" t="s">
        <v>998</v>
      </c>
      <c r="C443" s="16" t="s">
        <v>168</v>
      </c>
      <c r="D443" s="16" t="s">
        <v>992</v>
      </c>
      <c r="E443" s="12">
        <v>14</v>
      </c>
      <c r="F443" s="13" t="str">
        <f t="array" aca="true" ref="F443">_xlfn.IFS($E443&gt;18,VLOOKUP($A443,Sheet2!$A$18:$D$29,2,FALSE),$E443=18,VLOOKUP($E443,Sheet2!$A$3:$D$17,2,FALSE),$E443&lt;18,VLOOKUP($E443,Sheet2!$A$3:$D$17,2,FALSE))</f>
        <v>Band 9</v>
      </c>
      <c r="G443" s="13">
        <v>38220</v>
      </c>
      <c r="H443" s="13">
        <v>46142</v>
      </c>
    </row>
    <row r="444" spans="1:8" customHeight="1" thickBot="1">
      <c r="A444" s="16" t="s">
        <v>999</v>
      </c>
      <c r="B444" s="16" t="s">
        <v>1000</v>
      </c>
      <c r="C444" s="16" t="s">
        <v>168</v>
      </c>
      <c r="D444" s="16" t="s">
        <v>992</v>
      </c>
      <c r="E444" s="12">
        <v>15</v>
      </c>
      <c r="F444" s="13" t="str">
        <f t="array" aca="true" ref="F444">_xlfn.IFS($E444&gt;18,VLOOKUP($A444,Sheet2!$A$18:$D$29,2,FALSE),$E444=18,VLOOKUP($E444,Sheet2!$A$3:$D$17,2,FALSE),$E444&lt;18,VLOOKUP($E444,Sheet2!$A$3:$D$17,2,FALSE))</f>
        <v>Band 10</v>
      </c>
      <c r="G444" s="13">
        <v>42839</v>
      </c>
      <c r="H444" s="13">
        <v>49282</v>
      </c>
    </row>
    <row r="445" spans="1:8" customHeight="1" thickBot="1">
      <c r="A445" s="16" t="s">
        <v>1001</v>
      </c>
      <c r="B445" s="16" t="s">
        <v>1002</v>
      </c>
      <c r="C445" s="16" t="s">
        <v>168</v>
      </c>
      <c r="D445" s="16" t="s">
        <v>992</v>
      </c>
      <c r="E445" s="12">
        <v>16</v>
      </c>
      <c r="F445" s="13" t="str">
        <f t="array" aca="true" ref="F445">_xlfn.IFS($E445&gt;18,VLOOKUP($A445,Sheet2!$A$18:$D$29,2,FALSE),$E445=18,VLOOKUP($E445,Sheet2!$A$3:$D$17,2,FALSE),$E445&lt;18,VLOOKUP($E445,Sheet2!$A$3:$D$17,2,FALSE))</f>
        <v>Band 11</v>
      </c>
      <c r="G445" s="13">
        <v>47181</v>
      </c>
      <c r="H445" s="13">
        <v>53460</v>
      </c>
    </row>
    <row r="446" spans="1:8" customHeight="1" thickBot="1">
      <c r="A446" s="16" t="s">
        <v>1003</v>
      </c>
      <c r="B446" s="16" t="s">
        <v>1004</v>
      </c>
      <c r="C446" s="16" t="s">
        <v>72</v>
      </c>
      <c r="D446" s="16" t="s">
        <v>1005</v>
      </c>
      <c r="E446" s="12">
        <v>18</v>
      </c>
      <c r="F446" s="13" t="str">
        <f t="array" aca="true" ref="F446">_xlfn.IFS($E446&gt;18,VLOOKUP($A446,Sheet2!$A$18:$D$29,2,FALSE),$E446=18,VLOOKUP($E446,Sheet2!$A$3:$D$17,2,FALSE),$E446&lt;18,VLOOKUP($E446,Sheet2!$A$3:$D$17,2,FALSE))</f>
        <v>Band 13</v>
      </c>
      <c r="G446" s="13">
        <v>60357</v>
      </c>
      <c r="H446" s="13">
        <v>67381</v>
      </c>
    </row>
    <row r="447" spans="1:8" customHeight="1" thickBot="1">
      <c r="A447" s="16" t="s">
        <v>1006</v>
      </c>
      <c r="B447" s="16" t="s">
        <v>1007</v>
      </c>
      <c r="C447" s="16" t="s">
        <v>72</v>
      </c>
      <c r="D447" s="16" t="s">
        <v>1005</v>
      </c>
      <c r="E447" s="12">
        <v>12</v>
      </c>
      <c r="F447" s="13" t="str">
        <f t="array" aca="true" ref="F447">_xlfn.IFS($E447&gt;18,VLOOKUP($A447,Sheet2!$A$18:$D$29,2,FALSE),$E447=18,VLOOKUP($E447,Sheet2!$A$3:$D$17,2,FALSE),$E447&lt;18,VLOOKUP($E447,Sheet2!$A$3:$D$17,2,FALSE))</f>
        <v>Band 7</v>
      </c>
      <c r="G447" s="13">
        <v>31537</v>
      </c>
      <c r="H447" s="13">
        <v>36363</v>
      </c>
    </row>
    <row r="448" spans="1:8" customHeight="1" thickBot="1">
      <c r="A448" s="16" t="s">
        <v>1008</v>
      </c>
      <c r="B448" s="16" t="s">
        <v>1009</v>
      </c>
      <c r="C448" s="16" t="s">
        <v>72</v>
      </c>
      <c r="D448" s="16" t="s">
        <v>1005</v>
      </c>
      <c r="E448" s="12">
        <v>13</v>
      </c>
      <c r="F448" s="13" t="str">
        <f t="array" aca="true" ref="F448">_xlfn.IFS($E448&gt;18,VLOOKUP($A448,Sheet2!$A$18:$D$29,2,FALSE),$E448=18,VLOOKUP($E448,Sheet2!$A$3:$D$17,2,FALSE),$E448&lt;18,VLOOKUP($E448,Sheet2!$A$3:$D$17,2,FALSE))</f>
        <v>Band 8</v>
      </c>
      <c r="G448" s="13">
        <v>33699</v>
      </c>
      <c r="H448" s="13">
        <v>39152</v>
      </c>
    </row>
    <row r="449" spans="1:8" customHeight="1" thickBot="1">
      <c r="A449" s="16" t="s">
        <v>1010</v>
      </c>
      <c r="B449" s="16" t="s">
        <v>1011</v>
      </c>
      <c r="C449" s="16" t="s">
        <v>72</v>
      </c>
      <c r="D449" s="16" t="s">
        <v>1005</v>
      </c>
      <c r="E449" s="12">
        <v>14</v>
      </c>
      <c r="F449" s="13" t="str">
        <f t="array" aca="true" ref="F449">_xlfn.IFS($E449&gt;18,VLOOKUP($A449,Sheet2!$A$18:$D$29,2,FALSE),$E449=18,VLOOKUP($E449,Sheet2!$A$3:$D$17,2,FALSE),$E449&lt;18,VLOOKUP($E449,Sheet2!$A$3:$D$17,2,FALSE))</f>
        <v>Band 9</v>
      </c>
      <c r="G449" s="13">
        <v>38220</v>
      </c>
      <c r="H449" s="13">
        <v>46142</v>
      </c>
    </row>
    <row r="450" spans="1:8" customHeight="1" thickBot="1">
      <c r="A450" s="16" t="s">
        <v>1012</v>
      </c>
      <c r="B450" s="16" t="s">
        <v>1013</v>
      </c>
      <c r="C450" s="16" t="s">
        <v>72</v>
      </c>
      <c r="D450" s="16" t="s">
        <v>1005</v>
      </c>
      <c r="E450" s="12">
        <v>15</v>
      </c>
      <c r="F450" s="13" t="str">
        <f t="array" aca="true" ref="F450">_xlfn.IFS($E450&gt;18,VLOOKUP($A450,Sheet2!$A$18:$D$29,2,FALSE),$E450=18,VLOOKUP($E450,Sheet2!$A$3:$D$17,2,FALSE),$E450&lt;18,VLOOKUP($E450,Sheet2!$A$3:$D$17,2,FALSE))</f>
        <v>Band 10</v>
      </c>
      <c r="G450" s="13">
        <v>42839</v>
      </c>
      <c r="H450" s="13">
        <v>49282</v>
      </c>
    </row>
    <row r="451" spans="1:8" customHeight="1" thickBot="1">
      <c r="A451" s="16" t="s">
        <v>1014</v>
      </c>
      <c r="B451" s="16" t="s">
        <v>1015</v>
      </c>
      <c r="C451" s="16" t="s">
        <v>72</v>
      </c>
      <c r="D451" s="16" t="s">
        <v>1005</v>
      </c>
      <c r="E451" s="12">
        <v>16</v>
      </c>
      <c r="F451" s="13" t="str">
        <f t="array" aca="true" ref="F451">_xlfn.IFS($E451&gt;18,VLOOKUP($A451,Sheet2!$A$18:$D$29,2,FALSE),$E451=18,VLOOKUP($E451,Sheet2!$A$3:$D$17,2,FALSE),$E451&lt;18,VLOOKUP($E451,Sheet2!$A$3:$D$17,2,FALSE))</f>
        <v>Band 11</v>
      </c>
      <c r="G451" s="13">
        <v>47181</v>
      </c>
      <c r="H451" s="13">
        <v>53460</v>
      </c>
    </row>
    <row r="452" spans="1:8" customHeight="1" thickBot="1">
      <c r="A452" s="16" t="s">
        <v>1016</v>
      </c>
      <c r="B452" s="16" t="s">
        <v>1017</v>
      </c>
      <c r="C452" s="16" t="s">
        <v>72</v>
      </c>
      <c r="D452" s="16" t="s">
        <v>1005</v>
      </c>
      <c r="E452" s="12">
        <v>17</v>
      </c>
      <c r="F452" s="13" t="str">
        <f t="array" aca="true" ref="F452">_xlfn.IFS($E452&gt;18,VLOOKUP($A452,Sheet2!$A$18:$D$29,2,FALSE),$E452=18,VLOOKUP($E452,Sheet2!$A$3:$D$17,2,FALSE),$E452&lt;18,VLOOKUP($E452,Sheet2!$A$3:$D$17,2,FALSE))</f>
        <v>Band 12</v>
      </c>
      <c r="G452" s="13">
        <v>52413</v>
      </c>
      <c r="H452" s="13">
        <v>60357</v>
      </c>
    </row>
    <row r="453" spans="1:8" customHeight="1" thickBot="1">
      <c r="A453" s="16" t="s">
        <v>1018</v>
      </c>
      <c r="B453" s="16" t="s">
        <v>1019</v>
      </c>
      <c r="C453" s="16" t="s">
        <v>72</v>
      </c>
      <c r="D453" s="16" t="s">
        <v>1020</v>
      </c>
      <c r="E453" s="12">
        <v>10</v>
      </c>
      <c r="F453" s="13" t="str">
        <f t="array" aca="true" ref="F453">_xlfn.IFS($E453&gt;18,VLOOKUP($A453,Sheet2!$A$18:$D$29,2,FALSE),$E453=18,VLOOKUP($E453,Sheet2!$A$3:$D$17,2,FALSE),$E453&lt;18,VLOOKUP($E453,Sheet2!$A$3:$D$17,2,FALSE))</f>
        <v>Band 5</v>
      </c>
      <c r="G453" s="13">
        <v>28142</v>
      </c>
      <c r="H453" s="13">
        <v>31537</v>
      </c>
    </row>
    <row r="454" spans="1:8" customHeight="1" thickBot="1">
      <c r="A454" s="16" t="s">
        <v>1021</v>
      </c>
      <c r="B454" s="16" t="s">
        <v>1022</v>
      </c>
      <c r="C454" s="16" t="s">
        <v>72</v>
      </c>
      <c r="D454" s="16" t="s">
        <v>1020</v>
      </c>
      <c r="E454" s="12">
        <v>11</v>
      </c>
      <c r="F454" s="13" t="str">
        <f t="array" aca="true" ref="F454">_xlfn.IFS($E454&gt;18,VLOOKUP($A454,Sheet2!$A$18:$D$29,2,FALSE),$E454=18,VLOOKUP($E454,Sheet2!$A$3:$D$17,2,FALSE),$E454&lt;18,VLOOKUP($E454,Sheet2!$A$3:$D$17,2,FALSE))</f>
        <v>Band 6</v>
      </c>
      <c r="G454" s="13">
        <v>30024</v>
      </c>
      <c r="H454" s="13">
        <v>33143</v>
      </c>
    </row>
    <row r="455" spans="1:8" customHeight="1" thickBot="1">
      <c r="A455" s="16" t="s">
        <v>1023</v>
      </c>
      <c r="B455" s="16" t="s">
        <v>1024</v>
      </c>
      <c r="C455" s="16" t="s">
        <v>72</v>
      </c>
      <c r="D455" s="16" t="s">
        <v>1020</v>
      </c>
      <c r="E455" s="12">
        <v>12</v>
      </c>
      <c r="F455" s="13" t="str">
        <f t="array" aca="true" ref="F455">_xlfn.IFS($E455&gt;18,VLOOKUP($A455,Sheet2!$A$18:$D$29,2,FALSE),$E455=18,VLOOKUP($E455,Sheet2!$A$3:$D$17,2,FALSE),$E455&lt;18,VLOOKUP($E455,Sheet2!$A$3:$D$17,2,FALSE))</f>
        <v>Band 7</v>
      </c>
      <c r="G455" s="13">
        <v>31537</v>
      </c>
      <c r="H455" s="13">
        <v>36363</v>
      </c>
    </row>
    <row r="456" spans="1:8" customHeight="1" thickBot="1">
      <c r="A456" s="16" t="s">
        <v>1025</v>
      </c>
      <c r="B456" s="16" t="s">
        <v>1026</v>
      </c>
      <c r="C456" s="16" t="s">
        <v>72</v>
      </c>
      <c r="D456" s="16" t="s">
        <v>1020</v>
      </c>
      <c r="E456" s="12">
        <v>13</v>
      </c>
      <c r="F456" s="13" t="str">
        <f t="array" aca="true" ref="F456">_xlfn.IFS($E456&gt;18,VLOOKUP($A456,Sheet2!$A$18:$D$29,2,FALSE),$E456=18,VLOOKUP($E456,Sheet2!$A$3:$D$17,2,FALSE),$E456&lt;18,VLOOKUP($E456,Sheet2!$A$3:$D$17,2,FALSE))</f>
        <v>Band 8</v>
      </c>
      <c r="G456" s="13">
        <v>33699</v>
      </c>
      <c r="H456" s="13">
        <v>39152</v>
      </c>
    </row>
    <row r="457" spans="1:8" customHeight="1" thickBot="1">
      <c r="A457" s="16" t="s">
        <v>1027</v>
      </c>
      <c r="B457" s="16" t="s">
        <v>1028</v>
      </c>
      <c r="C457" s="16" t="s">
        <v>72</v>
      </c>
      <c r="D457" s="16" t="s">
        <v>1020</v>
      </c>
      <c r="E457" s="12">
        <v>14</v>
      </c>
      <c r="F457" s="13" t="str">
        <f t="array" aca="true" ref="F457">_xlfn.IFS($E457&gt;18,VLOOKUP($A457,Sheet2!$A$18:$D$29,2,FALSE),$E457=18,VLOOKUP($E457,Sheet2!$A$3:$D$17,2,FALSE),$E457&lt;18,VLOOKUP($E457,Sheet2!$A$3:$D$17,2,FALSE))</f>
        <v>Band 9</v>
      </c>
      <c r="G457" s="13">
        <v>38220</v>
      </c>
      <c r="H457" s="13">
        <v>46142</v>
      </c>
    </row>
    <row r="458" spans="1:8" customHeight="1" thickBot="1">
      <c r="A458" s="16" t="s">
        <v>1029</v>
      </c>
      <c r="B458" s="16" t="s">
        <v>1030</v>
      </c>
      <c r="C458" s="16" t="s">
        <v>72</v>
      </c>
      <c r="D458" s="16" t="s">
        <v>1020</v>
      </c>
      <c r="E458" s="12">
        <v>15</v>
      </c>
      <c r="F458" s="13" t="str">
        <f t="array" aca="true" ref="F458">_xlfn.IFS($E458&gt;18,VLOOKUP($A458,Sheet2!$A$18:$D$29,2,FALSE),$E458=18,VLOOKUP($E458,Sheet2!$A$3:$D$17,2,FALSE),$E458&lt;18,VLOOKUP($E458,Sheet2!$A$3:$D$17,2,FALSE))</f>
        <v>Band 10</v>
      </c>
      <c r="G458" s="13">
        <v>42839</v>
      </c>
      <c r="H458" s="13">
        <v>49282</v>
      </c>
    </row>
    <row r="459" spans="1:8" customHeight="1" thickBot="1">
      <c r="A459" s="16" t="s">
        <v>1031</v>
      </c>
      <c r="B459" s="16" t="s">
        <v>1032</v>
      </c>
      <c r="C459" s="16" t="s">
        <v>72</v>
      </c>
      <c r="D459" s="16" t="s">
        <v>1020</v>
      </c>
      <c r="E459" s="12">
        <v>17</v>
      </c>
      <c r="F459" s="13" t="str">
        <f t="array" aca="true" ref="F459">_xlfn.IFS($E459&gt;18,VLOOKUP($A459,Sheet2!$A$18:$D$29,2,FALSE),$E459=18,VLOOKUP($E459,Sheet2!$A$3:$D$17,2,FALSE),$E459&lt;18,VLOOKUP($E459,Sheet2!$A$3:$D$17,2,FALSE))</f>
        <v>Band 12</v>
      </c>
      <c r="G459" s="13">
        <v>52413</v>
      </c>
      <c r="H459" s="13">
        <v>60357</v>
      </c>
    </row>
    <row r="460" spans="1:8" customHeight="1" thickBot="1">
      <c r="A460" s="16" t="s">
        <v>1033</v>
      </c>
      <c r="B460" s="16" t="s">
        <v>1034</v>
      </c>
      <c r="C460" s="16" t="s">
        <v>72</v>
      </c>
      <c r="D460" s="16" t="s">
        <v>1035</v>
      </c>
      <c r="E460" s="12">
        <v>12</v>
      </c>
      <c r="F460" s="13" t="str">
        <f t="array" aca="true" ref="F460">_xlfn.IFS($E460&gt;18,VLOOKUP($A460,Sheet2!$A$18:$D$29,2,FALSE),$E460=18,VLOOKUP($E460,Sheet2!$A$3:$D$17,2,FALSE),$E460&lt;18,VLOOKUP($E460,Sheet2!$A$3:$D$17,2,FALSE))</f>
        <v>Band 7</v>
      </c>
      <c r="G460" s="13">
        <v>31537</v>
      </c>
      <c r="H460" s="13">
        <v>36363</v>
      </c>
    </row>
    <row r="461" spans="1:8" customHeight="1" thickBot="1">
      <c r="A461" s="16" t="s">
        <v>1036</v>
      </c>
      <c r="B461" s="16" t="s">
        <v>1037</v>
      </c>
      <c r="C461" s="16" t="s">
        <v>72</v>
      </c>
      <c r="D461" s="16" t="s">
        <v>1035</v>
      </c>
      <c r="E461" s="12">
        <v>15</v>
      </c>
      <c r="F461" s="13" t="str">
        <f t="array" aca="true" ref="F461">_xlfn.IFS($E461&gt;18,VLOOKUP($A461,Sheet2!$A$18:$D$29,2,FALSE),$E461=18,VLOOKUP($E461,Sheet2!$A$3:$D$17,2,FALSE),$E461&lt;18,VLOOKUP($E461,Sheet2!$A$3:$D$17,2,FALSE))</f>
        <v>Band 10</v>
      </c>
      <c r="G461" s="13">
        <v>42839</v>
      </c>
      <c r="H461" s="13">
        <v>49282</v>
      </c>
    </row>
    <row r="462" spans="1:8" customHeight="1" thickBot="1">
      <c r="A462" s="16" t="s">
        <v>1038</v>
      </c>
      <c r="B462" s="16" t="s">
        <v>1039</v>
      </c>
      <c r="C462" s="16" t="s">
        <v>123</v>
      </c>
      <c r="D462" s="16" t="s">
        <v>1040</v>
      </c>
      <c r="E462" s="12">
        <v>15</v>
      </c>
      <c r="F462" s="13" t="str">
        <f t="array" aca="true" ref="F462">_xlfn.IFS($E462&gt;18,VLOOKUP($A462,Sheet2!$A$18:$D$29,2,FALSE),$E462=18,VLOOKUP($E462,Sheet2!$A$3:$D$17,2,FALSE),$E462&lt;18,VLOOKUP($E462,Sheet2!$A$3:$D$17,2,FALSE))</f>
        <v>Band 10</v>
      </c>
      <c r="G462" s="13">
        <v>42839</v>
      </c>
      <c r="H462" s="13">
        <v>49282</v>
      </c>
    </row>
    <row r="463" spans="1:8" customHeight="1" thickBot="1">
      <c r="A463" s="16" t="s">
        <v>1041</v>
      </c>
      <c r="B463" s="16" t="s">
        <v>1042</v>
      </c>
      <c r="C463" s="16" t="s">
        <v>123</v>
      </c>
      <c r="D463" s="16" t="s">
        <v>1040</v>
      </c>
      <c r="E463" s="12">
        <v>12</v>
      </c>
      <c r="F463" s="13" t="str">
        <f t="array" aca="true" ref="F463">_xlfn.IFS($E463&gt;18,VLOOKUP($A463,Sheet2!$A$18:$D$29,2,FALSE),$E463=18,VLOOKUP($E463,Sheet2!$A$3:$D$17,2,FALSE),$E463&lt;18,VLOOKUP($E463,Sheet2!$A$3:$D$17,2,FALSE))</f>
        <v>Band 7</v>
      </c>
      <c r="G463" s="13">
        <v>31537</v>
      </c>
      <c r="H463" s="13">
        <v>36363</v>
      </c>
    </row>
    <row r="464" spans="1:8" customHeight="1" thickBot="1">
      <c r="A464" s="16" t="s">
        <v>1043</v>
      </c>
      <c r="B464" s="16" t="s">
        <v>1044</v>
      </c>
      <c r="C464" s="16" t="s">
        <v>123</v>
      </c>
      <c r="D464" s="16" t="s">
        <v>1040</v>
      </c>
      <c r="E464" s="12">
        <v>14</v>
      </c>
      <c r="F464" s="13" t="str">
        <f t="array" aca="true" ref="F464">_xlfn.IFS($E464&gt;18,VLOOKUP($A464,Sheet2!$A$18:$D$29,2,FALSE),$E464=18,VLOOKUP($E464,Sheet2!$A$3:$D$17,2,FALSE),$E464&lt;18,VLOOKUP($E464,Sheet2!$A$3:$D$17,2,FALSE))</f>
        <v>Band 9</v>
      </c>
      <c r="G464" s="13">
        <v>38220</v>
      </c>
      <c r="H464" s="13">
        <v>46142</v>
      </c>
    </row>
    <row r="465" spans="1:8" customHeight="1" thickBot="1">
      <c r="A465" s="16" t="s">
        <v>1045</v>
      </c>
      <c r="B465" s="16" t="s">
        <v>1046</v>
      </c>
      <c r="C465" s="16" t="s">
        <v>123</v>
      </c>
      <c r="D465" s="16" t="s">
        <v>1047</v>
      </c>
      <c r="E465" s="12">
        <v>14</v>
      </c>
      <c r="F465" s="13" t="str">
        <f t="array" aca="true" ref="F465">_xlfn.IFS($E465&gt;18,VLOOKUP($A465,Sheet2!$A$18:$D$29,2,FALSE),$E465=18,VLOOKUP($E465,Sheet2!$A$3:$D$17,2,FALSE),$E465&lt;18,VLOOKUP($E465,Sheet2!$A$3:$D$17,2,FALSE))</f>
        <v>Band 9</v>
      </c>
      <c r="G465" s="13">
        <v>38220</v>
      </c>
      <c r="H465" s="13">
        <v>46142</v>
      </c>
    </row>
    <row r="466" spans="1:8" customHeight="1" thickBot="1">
      <c r="A466" s="16" t="s">
        <v>1048</v>
      </c>
      <c r="B466" s="16" t="s">
        <v>1049</v>
      </c>
      <c r="C466" s="16" t="s">
        <v>123</v>
      </c>
      <c r="D466" s="16" t="s">
        <v>1047</v>
      </c>
      <c r="E466" s="12">
        <v>15</v>
      </c>
      <c r="F466" s="13" t="str">
        <f t="array" aca="true" ref="F466">_xlfn.IFS($E466&gt;18,VLOOKUP($A466,Sheet2!$A$18:$D$29,2,FALSE),$E466=18,VLOOKUP($E466,Sheet2!$A$3:$D$17,2,FALSE),$E466&lt;18,VLOOKUP($E466,Sheet2!$A$3:$D$17,2,FALSE))</f>
        <v>Band 10</v>
      </c>
      <c r="G466" s="13">
        <v>42839</v>
      </c>
      <c r="H466" s="13">
        <v>49282</v>
      </c>
    </row>
    <row r="467" spans="1:8" customHeight="1" thickBot="1">
      <c r="A467" s="16" t="s">
        <v>1050</v>
      </c>
      <c r="B467" s="16" t="s">
        <v>1051</v>
      </c>
      <c r="C467" s="16" t="s">
        <v>123</v>
      </c>
      <c r="D467" s="16" t="s">
        <v>1047</v>
      </c>
      <c r="E467" s="12">
        <v>16</v>
      </c>
      <c r="F467" s="13" t="str">
        <f t="array" aca="true" ref="F467">_xlfn.IFS($E467&gt;18,VLOOKUP($A467,Sheet2!$A$18:$D$29,2,FALSE),$E467=18,VLOOKUP($E467,Sheet2!$A$3:$D$17,2,FALSE),$E467&lt;18,VLOOKUP($E467,Sheet2!$A$3:$D$17,2,FALSE))</f>
        <v>Band 11</v>
      </c>
      <c r="G467" s="13">
        <v>47181</v>
      </c>
      <c r="H467" s="13">
        <v>53460</v>
      </c>
    </row>
    <row r="468" spans="1:8" customHeight="1" thickBot="1">
      <c r="A468" s="16" t="s">
        <v>1052</v>
      </c>
      <c r="B468" s="16" t="s">
        <v>1053</v>
      </c>
      <c r="C468" s="16" t="s">
        <v>123</v>
      </c>
      <c r="D468" s="16" t="s">
        <v>1047</v>
      </c>
      <c r="E468" s="12">
        <v>17</v>
      </c>
      <c r="F468" s="13" t="str">
        <f t="array" aca="true" ref="F468">_xlfn.IFS($E468&gt;18,VLOOKUP($A468,Sheet2!$A$18:$D$29,2,FALSE),$E468=18,VLOOKUP($E468,Sheet2!$A$3:$D$17,2,FALSE),$E468&lt;18,VLOOKUP($E468,Sheet2!$A$3:$D$17,2,FALSE))</f>
        <v>Band 12</v>
      </c>
      <c r="G468" s="13">
        <v>52413</v>
      </c>
      <c r="H468" s="13">
        <v>60357</v>
      </c>
    </row>
    <row r="469" spans="1:8" customHeight="1" thickBot="1">
      <c r="A469" s="16" t="s">
        <v>1054</v>
      </c>
      <c r="B469" s="16" t="s">
        <v>1055</v>
      </c>
      <c r="C469" s="16" t="s">
        <v>72</v>
      </c>
      <c r="D469" s="16" t="s">
        <v>1056</v>
      </c>
      <c r="E469" s="12">
        <v>12</v>
      </c>
      <c r="F469" s="13" t="str">
        <f t="array" aca="true" ref="F469">_xlfn.IFS($E469&gt;18,VLOOKUP($A469,Sheet2!$A$18:$D$29,2,FALSE),$E469=18,VLOOKUP($E469,Sheet2!$A$3:$D$17,2,FALSE),$E469&lt;18,VLOOKUP($E469,Sheet2!$A$3:$D$17,2,FALSE))</f>
        <v>Band 7</v>
      </c>
      <c r="G469" s="13">
        <v>31537</v>
      </c>
      <c r="H469" s="13">
        <v>36363</v>
      </c>
    </row>
    <row r="470" spans="1:8" customHeight="1" thickBot="1">
      <c r="A470" s="16" t="s">
        <v>1057</v>
      </c>
      <c r="B470" s="16" t="s">
        <v>1058</v>
      </c>
      <c r="C470" s="16" t="s">
        <v>72</v>
      </c>
      <c r="D470" s="16" t="s">
        <v>1056</v>
      </c>
      <c r="E470" s="12">
        <v>14</v>
      </c>
      <c r="F470" s="13" t="str">
        <f t="array" aca="true" ref="F470">_xlfn.IFS($E470&gt;18,VLOOKUP($A470,Sheet2!$A$18:$D$29,2,FALSE),$E470=18,VLOOKUP($E470,Sheet2!$A$3:$D$17,2,FALSE),$E470&lt;18,VLOOKUP($E470,Sheet2!$A$3:$D$17,2,FALSE))</f>
        <v>Band 9</v>
      </c>
      <c r="G470" s="13">
        <v>38220</v>
      </c>
      <c r="H470" s="13">
        <v>46142</v>
      </c>
    </row>
    <row r="471" spans="1:8" customHeight="1" thickBot="1">
      <c r="A471" s="16" t="s">
        <v>1059</v>
      </c>
      <c r="B471" s="16" t="s">
        <v>1060</v>
      </c>
      <c r="C471" s="16" t="s">
        <v>123</v>
      </c>
      <c r="D471" s="16" t="s">
        <v>1056</v>
      </c>
      <c r="E471" s="12">
        <v>15</v>
      </c>
      <c r="F471" s="13" t="str">
        <f t="array" aca="true" ref="F471">_xlfn.IFS($E471&gt;18,VLOOKUP($A471,Sheet2!$A$18:$D$29,2,FALSE),$E471=18,VLOOKUP($E471,Sheet2!$A$3:$D$17,2,FALSE),$E471&lt;18,VLOOKUP($E471,Sheet2!$A$3:$D$17,2,FALSE))</f>
        <v>Band 10</v>
      </c>
      <c r="G471" s="13">
        <v>42839</v>
      </c>
      <c r="H471" s="13">
        <v>49282</v>
      </c>
    </row>
    <row r="472" spans="1:8" customHeight="1" thickBot="1">
      <c r="A472" s="16" t="s">
        <v>1061</v>
      </c>
      <c r="B472" s="16" t="s">
        <v>1062</v>
      </c>
      <c r="C472" s="16" t="s">
        <v>123</v>
      </c>
      <c r="D472" s="16" t="s">
        <v>1056</v>
      </c>
      <c r="E472" s="12">
        <v>15</v>
      </c>
      <c r="F472" s="13" t="str">
        <f t="array" aca="true" ref="F472">_xlfn.IFS($E472&gt;18,VLOOKUP($A472,Sheet2!$A$18:$D$29,2,FALSE),$E472=18,VLOOKUP($E472,Sheet2!$A$3:$D$17,2,FALSE),$E472&lt;18,VLOOKUP($E472,Sheet2!$A$3:$D$17,2,FALSE))</f>
        <v>Band 10</v>
      </c>
      <c r="G472" s="13">
        <v>42839</v>
      </c>
      <c r="H472" s="13">
        <v>49282</v>
      </c>
    </row>
    <row r="473" spans="1:8" customHeight="1" thickBot="1">
      <c r="A473" s="16" t="s">
        <v>1063</v>
      </c>
      <c r="B473" s="16" t="s">
        <v>1064</v>
      </c>
      <c r="C473" s="16" t="s">
        <v>123</v>
      </c>
      <c r="D473" s="16" t="s">
        <v>1056</v>
      </c>
      <c r="E473" s="12">
        <v>17</v>
      </c>
      <c r="F473" s="13" t="str">
        <f t="array" aca="true" ref="F473">_xlfn.IFS($E473&gt;18,VLOOKUP($A473,Sheet2!$A$18:$D$29,2,FALSE),$E473=18,VLOOKUP($E473,Sheet2!$A$3:$D$17,2,FALSE),$E473&lt;18,VLOOKUP($E473,Sheet2!$A$3:$D$17,2,FALSE))</f>
        <v>Band 12</v>
      </c>
      <c r="G473" s="13">
        <v>52413</v>
      </c>
      <c r="H473" s="13">
        <v>60357</v>
      </c>
    </row>
    <row r="474" spans="1:8" customHeight="1" thickBot="1">
      <c r="A474" s="16" t="s">
        <v>1065</v>
      </c>
      <c r="B474" s="16" t="s">
        <v>1066</v>
      </c>
      <c r="C474" s="16" t="s">
        <v>123</v>
      </c>
      <c r="D474" s="16" t="s">
        <v>1056</v>
      </c>
      <c r="E474" s="12">
        <v>17</v>
      </c>
      <c r="F474" s="13" t="str">
        <f t="array" aca="true" ref="F474">_xlfn.IFS($E474&gt;18,VLOOKUP($A474,Sheet2!$A$18:$D$29,2,FALSE),$E474=18,VLOOKUP($E474,Sheet2!$A$3:$D$17,2,FALSE),$E474&lt;18,VLOOKUP($E474,Sheet2!$A$3:$D$17,2,FALSE))</f>
        <v>Band 12</v>
      </c>
      <c r="G474" s="13">
        <v>52413</v>
      </c>
      <c r="H474" s="13">
        <v>60357</v>
      </c>
    </row>
    <row r="475" spans="1:8" customHeight="1" thickBot="1">
      <c r="A475" s="16" t="s">
        <v>1067</v>
      </c>
      <c r="B475" s="16" t="s">
        <v>1068</v>
      </c>
      <c r="C475" s="16" t="s">
        <v>123</v>
      </c>
      <c r="D475" s="16" t="s">
        <v>1056</v>
      </c>
      <c r="E475" s="12">
        <v>17</v>
      </c>
      <c r="F475" s="13" t="str">
        <f t="array" aca="true" ref="F475">_xlfn.IFS($E475&gt;18,VLOOKUP($A475,Sheet2!$A$18:$D$29,2,FALSE),$E475=18,VLOOKUP($E475,Sheet2!$A$3:$D$17,2,FALSE),$E475&lt;18,VLOOKUP($E475,Sheet2!$A$3:$D$17,2,FALSE))</f>
        <v>Band 12</v>
      </c>
      <c r="G475" s="13">
        <v>52413</v>
      </c>
      <c r="H475" s="13">
        <v>60357</v>
      </c>
    </row>
    <row r="476" spans="1:8" customHeight="1" thickBot="1">
      <c r="A476" s="16" t="s">
        <v>1069</v>
      </c>
      <c r="B476" s="16" t="s">
        <v>1070</v>
      </c>
      <c r="C476" s="16" t="s">
        <v>158</v>
      </c>
      <c r="D476" s="16" t="s">
        <v>1071</v>
      </c>
      <c r="E476" s="12">
        <v>8</v>
      </c>
      <c r="F476" s="13" t="str">
        <f t="array" aca="true" ref="F476">_xlfn.IFS($E476&gt;18,VLOOKUP($A476,Sheet2!$A$18:$D$29,2,FALSE),$E476=18,VLOOKUP($E476,Sheet2!$A$3:$D$17,2,FALSE),$E476&lt;18,VLOOKUP($E476,Sheet2!$A$3:$D$17,2,FALSE))</f>
        <v>Band 3</v>
      </c>
      <c r="G476" s="13">
        <v>26403</v>
      </c>
      <c r="H476" s="13">
        <v>28142</v>
      </c>
    </row>
    <row r="477" spans="1:8" customHeight="1" thickBot="1">
      <c r="A477" s="16" t="s">
        <v>1072</v>
      </c>
      <c r="B477" s="16" t="s">
        <v>1073</v>
      </c>
      <c r="C477" s="16" t="s">
        <v>158</v>
      </c>
      <c r="D477" s="16" t="s">
        <v>1071</v>
      </c>
      <c r="E477" s="12">
        <v>9</v>
      </c>
      <c r="F477" s="13" t="str">
        <f t="array" aca="true" ref="F477">_xlfn.IFS($E477&gt;18,VLOOKUP($A477,Sheet2!$A$18:$D$29,2,FALSE),$E477=18,VLOOKUP($E477,Sheet2!$A$3:$D$17,2,FALSE),$E477&lt;18,VLOOKUP($E477,Sheet2!$A$3:$D$17,2,FALSE))</f>
        <v>Band 4</v>
      </c>
      <c r="G477" s="13">
        <v>27254</v>
      </c>
      <c r="H477" s="13">
        <v>29540</v>
      </c>
    </row>
    <row r="478" spans="1:8" customHeight="1" thickBot="1">
      <c r="A478" s="16" t="s">
        <v>1074</v>
      </c>
      <c r="B478" s="16" t="s">
        <v>1075</v>
      </c>
      <c r="C478" s="16" t="s">
        <v>158</v>
      </c>
      <c r="D478" s="16" t="s">
        <v>1071</v>
      </c>
      <c r="E478" s="12">
        <v>10</v>
      </c>
      <c r="F478" s="13" t="str">
        <f t="array" aca="true" ref="F478">_xlfn.IFS($E478&gt;18,VLOOKUP($A478,Sheet2!$A$18:$D$29,2,FALSE),$E478=18,VLOOKUP($E478,Sheet2!$A$3:$D$17,2,FALSE),$E478&lt;18,VLOOKUP($E478,Sheet2!$A$3:$D$17,2,FALSE))</f>
        <v>Band 5</v>
      </c>
      <c r="G478" s="13">
        <v>28142</v>
      </c>
      <c r="H478" s="13">
        <v>31537</v>
      </c>
    </row>
    <row r="479" spans="1:8" customHeight="1" thickBot="1">
      <c r="A479" s="16" t="s">
        <v>1076</v>
      </c>
      <c r="B479" s="16" t="s">
        <v>1077</v>
      </c>
      <c r="C479" s="16" t="s">
        <v>158</v>
      </c>
      <c r="D479" s="16" t="s">
        <v>1071</v>
      </c>
      <c r="E479" s="12">
        <v>14</v>
      </c>
      <c r="F479" s="13" t="str">
        <f t="array" aca="true" ref="F479">_xlfn.IFS($E479&gt;18,VLOOKUP($A479,Sheet2!$A$18:$D$29,2,FALSE),$E479=18,VLOOKUP($E479,Sheet2!$A$3:$D$17,2,FALSE),$E479&lt;18,VLOOKUP($E479,Sheet2!$A$3:$D$17,2,FALSE))</f>
        <v>Band 9</v>
      </c>
      <c r="G479" s="13">
        <v>38220</v>
      </c>
      <c r="H479" s="13">
        <v>46142</v>
      </c>
    </row>
    <row r="480" spans="1:8" customHeight="1" thickBot="1">
      <c r="A480" s="16" t="s">
        <v>1078</v>
      </c>
      <c r="B480" s="16" t="s">
        <v>1079</v>
      </c>
      <c r="C480" s="16" t="s">
        <v>72</v>
      </c>
      <c r="D480" s="16" t="s">
        <v>1080</v>
      </c>
      <c r="E480" s="12">
        <v>11</v>
      </c>
      <c r="F480" s="13" t="str">
        <f t="array" aca="true" ref="F480">_xlfn.IFS($E480&gt;18,VLOOKUP($A480,Sheet2!$A$18:$D$29,2,FALSE),$E480=18,VLOOKUP($E480,Sheet2!$A$3:$D$17,2,FALSE),$E480&lt;18,VLOOKUP($E480,Sheet2!$A$3:$D$17,2,FALSE))</f>
        <v>Band 6</v>
      </c>
      <c r="G480" s="13">
        <v>30024</v>
      </c>
      <c r="H480" s="13">
        <v>33143</v>
      </c>
    </row>
    <row r="481" spans="1:8" customHeight="1" thickBot="1">
      <c r="A481" s="16" t="s">
        <v>1081</v>
      </c>
      <c r="B481" s="16" t="s">
        <v>1082</v>
      </c>
      <c r="C481" s="16" t="s">
        <v>72</v>
      </c>
      <c r="D481" s="16" t="s">
        <v>1080</v>
      </c>
      <c r="E481" s="12">
        <v>12</v>
      </c>
      <c r="F481" s="13" t="str">
        <f t="array" aca="true" ref="F481">_xlfn.IFS($E481&gt;18,VLOOKUP($A481,Sheet2!$A$18:$D$29,2,FALSE),$E481=18,VLOOKUP($E481,Sheet2!$A$3:$D$17,2,FALSE),$E481&lt;18,VLOOKUP($E481,Sheet2!$A$3:$D$17,2,FALSE))</f>
        <v>Band 7</v>
      </c>
      <c r="G481" s="13">
        <v>31537</v>
      </c>
      <c r="H481" s="13">
        <v>36363</v>
      </c>
    </row>
    <row r="482" spans="1:8" customHeight="1" thickBot="1">
      <c r="A482" s="16" t="s">
        <v>1083</v>
      </c>
      <c r="B482" s="16" t="s">
        <v>1084</v>
      </c>
      <c r="C482" s="16" t="s">
        <v>72</v>
      </c>
      <c r="D482" s="16" t="s">
        <v>1080</v>
      </c>
      <c r="E482" s="12">
        <v>13</v>
      </c>
      <c r="F482" s="13" t="str">
        <f t="array" aca="true" ref="F482">_xlfn.IFS($E482&gt;18,VLOOKUP($A482,Sheet2!$A$18:$D$29,2,FALSE),$E482=18,VLOOKUP($E482,Sheet2!$A$3:$D$17,2,FALSE),$E482&lt;18,VLOOKUP($E482,Sheet2!$A$3:$D$17,2,FALSE))</f>
        <v>Band 8</v>
      </c>
      <c r="G482" s="13">
        <v>33699</v>
      </c>
      <c r="H482" s="13">
        <v>39152</v>
      </c>
    </row>
    <row r="483" spans="1:8" customHeight="1" thickBot="1">
      <c r="A483" s="16" t="s">
        <v>1085</v>
      </c>
      <c r="B483" s="16" t="s">
        <v>1086</v>
      </c>
      <c r="C483" s="16" t="s">
        <v>375</v>
      </c>
      <c r="D483" s="16" t="s">
        <v>1087</v>
      </c>
      <c r="E483" s="12">
        <v>16</v>
      </c>
      <c r="F483" s="13" t="str">
        <f t="array" aca="true" ref="F483">_xlfn.IFS($E483&gt;18,VLOOKUP($A483,Sheet2!$A$18:$D$29,2,FALSE),$E483=18,VLOOKUP($E483,Sheet2!$A$3:$D$17,2,FALSE),$E483&lt;18,VLOOKUP($E483,Sheet2!$A$3:$D$17,2,FALSE))</f>
        <v>Band 11</v>
      </c>
      <c r="G483" s="13">
        <v>47181</v>
      </c>
      <c r="H483" s="13">
        <v>53460</v>
      </c>
    </row>
    <row r="484" spans="1:8" customHeight="1" thickBot="1">
      <c r="A484" s="16" t="s">
        <v>1088</v>
      </c>
      <c r="B484" s="16" t="s">
        <v>1089</v>
      </c>
      <c r="C484" s="16" t="s">
        <v>375</v>
      </c>
      <c r="D484" s="16" t="s">
        <v>1087</v>
      </c>
      <c r="E484" s="12">
        <v>13</v>
      </c>
      <c r="F484" s="13" t="str">
        <f t="array" aca="true" ref="F484">_xlfn.IFS($E484&gt;18,VLOOKUP($A484,Sheet2!$A$18:$D$29,2,FALSE),$E484=18,VLOOKUP($E484,Sheet2!$A$3:$D$17,2,FALSE),$E484&lt;18,VLOOKUP($E484,Sheet2!$A$3:$D$17,2,FALSE))</f>
        <v>Band 8</v>
      </c>
      <c r="G484" s="13">
        <v>33699</v>
      </c>
      <c r="H484" s="13">
        <v>39152</v>
      </c>
    </row>
    <row r="485" spans="1:8" customHeight="1" thickBot="1">
      <c r="A485" s="16" t="s">
        <v>1090</v>
      </c>
      <c r="B485" s="16" t="s">
        <v>1087</v>
      </c>
      <c r="C485" s="16" t="s">
        <v>375</v>
      </c>
      <c r="D485" s="16" t="s">
        <v>1087</v>
      </c>
      <c r="E485" s="12">
        <v>12</v>
      </c>
      <c r="F485" s="13" t="str">
        <f t="array" aca="true" ref="F485">_xlfn.IFS($E485&gt;18,VLOOKUP($A485,Sheet2!$A$18:$D$29,2,FALSE),$E485=18,VLOOKUP($E485,Sheet2!$A$3:$D$17,2,FALSE),$E485&lt;18,VLOOKUP($E485,Sheet2!$A$3:$D$17,2,FALSE))</f>
        <v>Band 7</v>
      </c>
      <c r="G485" s="13">
        <v>31537</v>
      </c>
      <c r="H485" s="13">
        <v>36363</v>
      </c>
    </row>
    <row r="486" spans="1:8" customHeight="1" thickBot="1">
      <c r="A486" s="16" t="s">
        <v>1091</v>
      </c>
      <c r="B486" s="16" t="s">
        <v>1092</v>
      </c>
      <c r="C486" s="16" t="s">
        <v>375</v>
      </c>
      <c r="D486" s="16" t="s">
        <v>1087</v>
      </c>
      <c r="E486" s="12">
        <v>11</v>
      </c>
      <c r="F486" s="13" t="str">
        <f t="array" aca="true" ref="F486">_xlfn.IFS($E486&gt;18,VLOOKUP($A486,Sheet2!$A$18:$D$29,2,FALSE),$E486=18,VLOOKUP($E486,Sheet2!$A$3:$D$17,2,FALSE),$E486&lt;18,VLOOKUP($E486,Sheet2!$A$3:$D$17,2,FALSE))</f>
        <v>Band 6</v>
      </c>
      <c r="G486" s="13">
        <v>30024</v>
      </c>
      <c r="H486" s="13">
        <v>33143</v>
      </c>
    </row>
    <row r="487" spans="1:8" customHeight="1" thickBot="1">
      <c r="A487" s="16" t="s">
        <v>1093</v>
      </c>
      <c r="B487" s="16" t="s">
        <v>1094</v>
      </c>
      <c r="C487" s="16" t="s">
        <v>1095</v>
      </c>
      <c r="D487" s="16" t="s">
        <v>1096</v>
      </c>
      <c r="E487" s="12">
        <v>11</v>
      </c>
      <c r="F487" s="13" t="str">
        <f t="array" aca="true" ref="F487">_xlfn.IFS($E487&gt;18,VLOOKUP($A487,Sheet2!$A$18:$D$29,2,FALSE),$E487=18,VLOOKUP($E487,Sheet2!$A$3:$D$17,2,FALSE),$E487&lt;18,VLOOKUP($E487,Sheet2!$A$3:$D$17,2,FALSE))</f>
        <v>Band 6</v>
      </c>
      <c r="G487" s="13">
        <v>30024</v>
      </c>
      <c r="H487" s="13">
        <v>33143</v>
      </c>
    </row>
    <row r="488" spans="1:8" customHeight="1" thickBot="1">
      <c r="A488" s="16" t="s">
        <v>1097</v>
      </c>
      <c r="B488" s="16" t="s">
        <v>1098</v>
      </c>
      <c r="C488" s="16" t="s">
        <v>1095</v>
      </c>
      <c r="D488" s="16" t="s">
        <v>1096</v>
      </c>
      <c r="E488" s="12">
        <v>12</v>
      </c>
      <c r="F488" s="13" t="str">
        <f t="array" aca="true" ref="F488">_xlfn.IFS($E488&gt;18,VLOOKUP($A488,Sheet2!$A$18:$D$29,2,FALSE),$E488=18,VLOOKUP($E488,Sheet2!$A$3:$D$17,2,FALSE),$E488&lt;18,VLOOKUP($E488,Sheet2!$A$3:$D$17,2,FALSE))</f>
        <v>Band 7</v>
      </c>
      <c r="G488" s="13">
        <v>31537</v>
      </c>
      <c r="H488" s="13">
        <v>36363</v>
      </c>
    </row>
    <row r="489" spans="1:8" customHeight="1" thickBot="1">
      <c r="A489" s="16" t="s">
        <v>1099</v>
      </c>
      <c r="B489" s="16" t="s">
        <v>1100</v>
      </c>
      <c r="C489" s="16" t="s">
        <v>1095</v>
      </c>
      <c r="D489" s="16" t="s">
        <v>1096</v>
      </c>
      <c r="E489" s="12">
        <v>13</v>
      </c>
      <c r="F489" s="13" t="str">
        <f t="array" aca="true" ref="F489">_xlfn.IFS($E489&gt;18,VLOOKUP($A489,Sheet2!$A$18:$D$29,2,FALSE),$E489=18,VLOOKUP($E489,Sheet2!$A$3:$D$17,2,FALSE),$E489&lt;18,VLOOKUP($E489,Sheet2!$A$3:$D$17,2,FALSE))</f>
        <v>Band 8</v>
      </c>
      <c r="G489" s="13">
        <v>33699</v>
      </c>
      <c r="H489" s="13">
        <v>39152</v>
      </c>
    </row>
    <row r="490" spans="1:8" customHeight="1" thickBot="1">
      <c r="A490" s="16" t="s">
        <v>1101</v>
      </c>
      <c r="B490" s="16" t="s">
        <v>1102</v>
      </c>
      <c r="C490" s="16" t="s">
        <v>1095</v>
      </c>
      <c r="D490" s="16" t="s">
        <v>1096</v>
      </c>
      <c r="E490" s="12">
        <v>14</v>
      </c>
      <c r="F490" s="13" t="str">
        <f t="array" aca="true" ref="F490">_xlfn.IFS($E490&gt;18,VLOOKUP($A490,Sheet2!$A$18:$D$29,2,FALSE),$E490=18,VLOOKUP($E490,Sheet2!$A$3:$D$17,2,FALSE),$E490&lt;18,VLOOKUP($E490,Sheet2!$A$3:$D$17,2,FALSE))</f>
        <v>Band 9</v>
      </c>
      <c r="G490" s="13">
        <v>38220</v>
      </c>
      <c r="H490" s="13">
        <v>46142</v>
      </c>
    </row>
    <row r="491" spans="1:8" customHeight="1" thickBot="1">
      <c r="A491" s="16" t="s">
        <v>1103</v>
      </c>
      <c r="B491" s="16" t="s">
        <v>1104</v>
      </c>
      <c r="C491" s="16" t="s">
        <v>1095</v>
      </c>
      <c r="D491" s="16" t="s">
        <v>1096</v>
      </c>
      <c r="E491" s="12">
        <v>15</v>
      </c>
      <c r="F491" s="13" t="str">
        <f t="array" aca="true" ref="F491">_xlfn.IFS($E491&gt;18,VLOOKUP($A491,Sheet2!$A$18:$D$29,2,FALSE),$E491=18,VLOOKUP($E491,Sheet2!$A$3:$D$17,2,FALSE),$E491&lt;18,VLOOKUP($E491,Sheet2!$A$3:$D$17,2,FALSE))</f>
        <v>Band 10</v>
      </c>
      <c r="G491" s="13">
        <v>42839</v>
      </c>
      <c r="H491" s="13">
        <v>49282</v>
      </c>
    </row>
    <row r="492" spans="1:8" customHeight="1" thickBot="1">
      <c r="A492" s="16" t="s">
        <v>1105</v>
      </c>
      <c r="B492" s="16" t="s">
        <v>1106</v>
      </c>
      <c r="C492" s="16" t="s">
        <v>1095</v>
      </c>
      <c r="D492" s="16" t="s">
        <v>1096</v>
      </c>
      <c r="E492" s="12">
        <v>17</v>
      </c>
      <c r="F492" s="13" t="str">
        <f t="array" aca="true" ref="F492">_xlfn.IFS($E492&gt;18,VLOOKUP($A492,Sheet2!$A$18:$D$29,2,FALSE),$E492=18,VLOOKUP($E492,Sheet2!$A$3:$D$17,2,FALSE),$E492&lt;18,VLOOKUP($E492,Sheet2!$A$3:$D$17,2,FALSE))</f>
        <v>Band 12</v>
      </c>
      <c r="G492" s="13">
        <v>52413</v>
      </c>
      <c r="H492" s="13">
        <v>60357</v>
      </c>
    </row>
    <row r="493" spans="1:8" customHeight="1" thickBot="1">
      <c r="A493" s="16" t="s">
        <v>1107</v>
      </c>
      <c r="B493" s="16" t="s">
        <v>1108</v>
      </c>
      <c r="C493" s="16" t="s">
        <v>168</v>
      </c>
      <c r="D493" s="16" t="s">
        <v>1109</v>
      </c>
      <c r="E493" s="12">
        <v>6</v>
      </c>
      <c r="F493" s="13" t="str">
        <f t="array" aca="true" ref="F493">_xlfn.IFS($E493&gt;18,VLOOKUP($A493,Sheet2!$A$18:$D$29,2,FALSE),$E493=18,VLOOKUP($E493,Sheet2!$A$3:$D$17,2,FALSE),$E493&lt;18,VLOOKUP($E493,Sheet2!$A$3:$D$17,2,FALSE))</f>
        <v>Band 1</v>
      </c>
      <c r="G493" s="13">
        <v>24309</v>
      </c>
      <c r="H493" s="13">
        <v>25989</v>
      </c>
    </row>
    <row r="494" spans="1:8" customHeight="1" thickBot="1">
      <c r="A494" s="16" t="s">
        <v>1110</v>
      </c>
      <c r="B494" s="16" t="s">
        <v>1111</v>
      </c>
      <c r="C494" s="16" t="s">
        <v>168</v>
      </c>
      <c r="D494" s="16" t="s">
        <v>1109</v>
      </c>
      <c r="E494" s="12">
        <v>12</v>
      </c>
      <c r="F494" s="13" t="str">
        <f t="array" aca="true" ref="F494">_xlfn.IFS($E494&gt;18,VLOOKUP($A494,Sheet2!$A$18:$D$29,2,FALSE),$E494=18,VLOOKUP($E494,Sheet2!$A$3:$D$17,2,FALSE),$E494&lt;18,VLOOKUP($E494,Sheet2!$A$3:$D$17,2,FALSE))</f>
        <v>Band 7</v>
      </c>
      <c r="G494" s="13">
        <v>31537</v>
      </c>
      <c r="H494" s="13">
        <v>36363</v>
      </c>
    </row>
    <row r="495" spans="1:8" customHeight="1" thickBot="1">
      <c r="A495" s="16" t="s">
        <v>1112</v>
      </c>
      <c r="B495" s="16" t="s">
        <v>1113</v>
      </c>
      <c r="C495" s="16" t="s">
        <v>168</v>
      </c>
      <c r="D495" s="16" t="s">
        <v>1109</v>
      </c>
      <c r="E495" s="12">
        <v>12</v>
      </c>
      <c r="F495" s="13" t="str">
        <f t="array" aca="true" ref="F495">_xlfn.IFS($E495&gt;18,VLOOKUP($A495,Sheet2!$A$18:$D$29,2,FALSE),$E495=18,VLOOKUP($E495,Sheet2!$A$3:$D$17,2,FALSE),$E495&lt;18,VLOOKUP($E495,Sheet2!$A$3:$D$17,2,FALSE))</f>
        <v>Band 7</v>
      </c>
      <c r="G495" s="13">
        <v>31537</v>
      </c>
      <c r="H495" s="13">
        <v>36363</v>
      </c>
    </row>
    <row r="496" spans="1:8" customHeight="1" thickBot="1">
      <c r="A496" s="16" t="s">
        <v>1114</v>
      </c>
      <c r="B496" s="16" t="s">
        <v>1115</v>
      </c>
      <c r="C496" s="16" t="s">
        <v>168</v>
      </c>
      <c r="D496" s="16" t="s">
        <v>1109</v>
      </c>
      <c r="E496" s="12">
        <v>13</v>
      </c>
      <c r="F496" s="13" t="str">
        <f t="array" aca="true" ref="F496">_xlfn.IFS($E496&gt;18,VLOOKUP($A496,Sheet2!$A$18:$D$29,2,FALSE),$E496=18,VLOOKUP($E496,Sheet2!$A$3:$D$17,2,FALSE),$E496&lt;18,VLOOKUP($E496,Sheet2!$A$3:$D$17,2,FALSE))</f>
        <v>Band 8</v>
      </c>
      <c r="G496" s="13">
        <v>33699</v>
      </c>
      <c r="H496" s="13">
        <v>39152</v>
      </c>
    </row>
    <row r="497" spans="1:8" customHeight="1" thickBot="1">
      <c r="A497" s="16" t="s">
        <v>1116</v>
      </c>
      <c r="B497" s="16" t="s">
        <v>1117</v>
      </c>
      <c r="C497" s="16" t="s">
        <v>168</v>
      </c>
      <c r="D497" s="16" t="s">
        <v>1109</v>
      </c>
      <c r="E497" s="12">
        <v>10</v>
      </c>
      <c r="F497" s="13" t="str">
        <f t="array" aca="true" ref="F497">_xlfn.IFS($E497&gt;18,VLOOKUP($A497,Sheet2!$A$18:$D$29,2,FALSE),$E497=18,VLOOKUP($E497,Sheet2!$A$3:$D$17,2,FALSE),$E497&lt;18,VLOOKUP($E497,Sheet2!$A$3:$D$17,2,FALSE))</f>
        <v>Band 5</v>
      </c>
      <c r="G497" s="13">
        <v>28142</v>
      </c>
      <c r="H497" s="13">
        <v>31537</v>
      </c>
    </row>
    <row r="498" spans="1:8" customHeight="1" thickBot="1">
      <c r="A498" s="16" t="s">
        <v>1118</v>
      </c>
      <c r="B498" s="16" t="s">
        <v>1119</v>
      </c>
      <c r="C498" s="16" t="s">
        <v>584</v>
      </c>
      <c r="D498" s="16" t="s">
        <v>1120</v>
      </c>
      <c r="E498" s="12">
        <v>15</v>
      </c>
      <c r="F498" s="13" t="str">
        <f t="array" aca="true" ref="F498">_xlfn.IFS($E498&gt;18,VLOOKUP($A498,Sheet2!$A$18:$D$29,2,FALSE),$E498=18,VLOOKUP($E498,Sheet2!$A$3:$D$17,2,FALSE),$E498&lt;18,VLOOKUP($E498,Sheet2!$A$3:$D$17,2,FALSE))</f>
        <v>Band 10</v>
      </c>
      <c r="G498" s="13">
        <v>42839</v>
      </c>
      <c r="H498" s="13">
        <v>49282</v>
      </c>
    </row>
    <row r="499" spans="1:8" customHeight="1" thickBot="1">
      <c r="A499" s="16" t="s">
        <v>1121</v>
      </c>
      <c r="B499" s="16" t="s">
        <v>1122</v>
      </c>
      <c r="C499" s="16" t="s">
        <v>584</v>
      </c>
      <c r="D499" s="16" t="s">
        <v>1120</v>
      </c>
      <c r="E499" s="12">
        <v>11</v>
      </c>
      <c r="F499" s="13" t="str">
        <f t="array" aca="true" ref="F499">_xlfn.IFS($E499&gt;18,VLOOKUP($A499,Sheet2!$A$18:$D$29,2,FALSE),$E499=18,VLOOKUP($E499,Sheet2!$A$3:$D$17,2,FALSE),$E499&lt;18,VLOOKUP($E499,Sheet2!$A$3:$D$17,2,FALSE))</f>
        <v>Band 6</v>
      </c>
      <c r="G499" s="13">
        <v>30024</v>
      </c>
      <c r="H499" s="13">
        <v>33143</v>
      </c>
    </row>
    <row r="500" spans="1:8" customHeight="1" thickBot="1">
      <c r="A500" s="16" t="s">
        <v>1123</v>
      </c>
      <c r="B500" s="16" t="s">
        <v>1124</v>
      </c>
      <c r="C500" s="16" t="s">
        <v>584</v>
      </c>
      <c r="D500" s="16" t="s">
        <v>1120</v>
      </c>
      <c r="E500" s="12">
        <v>13</v>
      </c>
      <c r="F500" s="13" t="str">
        <f t="array" aca="true" ref="F500">_xlfn.IFS($E500&gt;18,VLOOKUP($A500,Sheet2!$A$18:$D$29,2,FALSE),$E500=18,VLOOKUP($E500,Sheet2!$A$3:$D$17,2,FALSE),$E500&lt;18,VLOOKUP($E500,Sheet2!$A$3:$D$17,2,FALSE))</f>
        <v>Band 8</v>
      </c>
      <c r="G500" s="13">
        <v>33699</v>
      </c>
      <c r="H500" s="13">
        <v>39152</v>
      </c>
    </row>
    <row r="501" spans="1:8" customHeight="1" thickBot="1">
      <c r="A501" s="16" t="s">
        <v>1125</v>
      </c>
      <c r="B501" s="16" t="s">
        <v>1126</v>
      </c>
      <c r="C501" s="16" t="s">
        <v>236</v>
      </c>
      <c r="D501" s="16" t="s">
        <v>584</v>
      </c>
      <c r="E501" s="12">
        <v>14</v>
      </c>
      <c r="F501" s="13" t="str">
        <f t="array" aca="true" ref="F501">_xlfn.IFS($E501&gt;18,VLOOKUP($A501,Sheet2!$A$18:$D$29,2,FALSE),$E501=18,VLOOKUP($E501,Sheet2!$A$3:$D$17,2,FALSE),$E501&lt;18,VLOOKUP($E501,Sheet2!$A$3:$D$17,2,FALSE))</f>
        <v>Band 9</v>
      </c>
      <c r="G501" s="13">
        <v>38220</v>
      </c>
      <c r="H501" s="13">
        <v>46142</v>
      </c>
    </row>
    <row r="502" spans="1:8" customHeight="1" thickBot="1">
      <c r="A502" s="16" t="s">
        <v>1127</v>
      </c>
      <c r="B502" s="16" t="s">
        <v>1128</v>
      </c>
      <c r="C502" s="16" t="s">
        <v>72</v>
      </c>
      <c r="D502" s="16" t="s">
        <v>584</v>
      </c>
      <c r="E502" s="12">
        <v>13</v>
      </c>
      <c r="F502" s="13" t="str">
        <f t="array" aca="true" ref="F502">_xlfn.IFS($E502&gt;18,VLOOKUP($A502,Sheet2!$A$18:$D$29,2,FALSE),$E502=18,VLOOKUP($E502,Sheet2!$A$3:$D$17,2,FALSE),$E502&lt;18,VLOOKUP($E502,Sheet2!$A$3:$D$17,2,FALSE))</f>
        <v>Band 8</v>
      </c>
      <c r="G502" s="13">
        <v>33699</v>
      </c>
      <c r="H502" s="13">
        <v>39152</v>
      </c>
    </row>
    <row r="503" spans="1:8" customHeight="1" thickBot="1">
      <c r="A503" s="16" t="s">
        <v>1129</v>
      </c>
      <c r="B503" s="16" t="s">
        <v>1130</v>
      </c>
      <c r="C503" s="16" t="s">
        <v>584</v>
      </c>
      <c r="D503" s="16" t="s">
        <v>584</v>
      </c>
      <c r="E503" s="12">
        <v>7</v>
      </c>
      <c r="F503" s="13" t="str">
        <f t="array" aca="true" ref="F503">_xlfn.IFS($E503&gt;18,VLOOKUP($A503,Sheet2!$A$18:$D$29,2,FALSE),$E503=18,VLOOKUP($E503,Sheet2!$A$3:$D$17,2,FALSE),$E503&lt;18,VLOOKUP($E503,Sheet2!$A$3:$D$17,2,FALSE))</f>
        <v>Band 2</v>
      </c>
      <c r="G503" s="13">
        <v>24309</v>
      </c>
      <c r="H503" s="13">
        <v>26824</v>
      </c>
    </row>
    <row r="504" spans="1:8" customHeight="1" thickBot="1">
      <c r="A504" s="16" t="s">
        <v>1131</v>
      </c>
      <c r="B504" s="16" t="s">
        <v>1132</v>
      </c>
      <c r="C504" s="16" t="s">
        <v>584</v>
      </c>
      <c r="D504" s="16" t="s">
        <v>584</v>
      </c>
      <c r="E504" s="12">
        <v>5</v>
      </c>
      <c r="F504" s="13" t="str">
        <f t="array" aca="true" ref="F504">_xlfn.IFS($E504&gt;18,VLOOKUP($A504,Sheet2!$A$18:$D$29,2,FALSE),$E504=18,VLOOKUP($E504,Sheet2!$A$3:$D$17,2,FALSE),$E504&lt;18,VLOOKUP($E504,Sheet2!$A$3:$D$17,2,FALSE))</f>
        <v>Band 1</v>
      </c>
      <c r="G504" s="13">
        <v>24309</v>
      </c>
      <c r="H504" s="13">
        <v>25989</v>
      </c>
    </row>
    <row r="505" spans="1:8" customHeight="1" thickBot="1">
      <c r="A505" s="16" t="s">
        <v>1133</v>
      </c>
      <c r="B505" s="16" t="s">
        <v>1134</v>
      </c>
      <c r="C505" s="16" t="s">
        <v>584</v>
      </c>
      <c r="D505" s="16" t="s">
        <v>584</v>
      </c>
      <c r="E505" s="12">
        <v>8</v>
      </c>
      <c r="F505" s="13" t="str">
        <f t="array" aca="true" ref="F505">_xlfn.IFS($E505&gt;18,VLOOKUP($A505,Sheet2!$A$18:$D$29,2,FALSE),$E505=18,VLOOKUP($E505,Sheet2!$A$3:$D$17,2,FALSE),$E505&lt;18,VLOOKUP($E505,Sheet2!$A$3:$D$17,2,FALSE))</f>
        <v>Band 3</v>
      </c>
      <c r="G505" s="13">
        <v>26403</v>
      </c>
      <c r="H505" s="13">
        <v>28142</v>
      </c>
    </row>
    <row r="506" spans="1:8" customHeight="1" thickBot="1">
      <c r="A506" s="16" t="s">
        <v>1135</v>
      </c>
      <c r="B506" s="16" t="s">
        <v>1136</v>
      </c>
      <c r="C506" s="16" t="s">
        <v>584</v>
      </c>
      <c r="D506" s="16" t="s">
        <v>584</v>
      </c>
      <c r="E506" s="12">
        <v>11</v>
      </c>
      <c r="F506" s="13" t="str">
        <f t="array" aca="true" ref="F506">_xlfn.IFS($E506&gt;18,VLOOKUP($A506,Sheet2!$A$18:$D$29,2,FALSE),$E506=18,VLOOKUP($E506,Sheet2!$A$3:$D$17,2,FALSE),$E506&lt;18,VLOOKUP($E506,Sheet2!$A$3:$D$17,2,FALSE))</f>
        <v>Band 6</v>
      </c>
      <c r="G506" s="13">
        <v>30024</v>
      </c>
      <c r="H506" s="13">
        <v>33143</v>
      </c>
    </row>
    <row r="507" spans="1:8" customHeight="1" thickBot="1">
      <c r="A507" s="16" t="s">
        <v>1137</v>
      </c>
      <c r="B507" s="16" t="s">
        <v>1138</v>
      </c>
      <c r="C507" s="16" t="s">
        <v>584</v>
      </c>
      <c r="D507" s="16" t="s">
        <v>584</v>
      </c>
      <c r="E507" s="12">
        <v>10</v>
      </c>
      <c r="F507" s="13" t="str">
        <f t="array" aca="true" ref="F507">_xlfn.IFS($E507&gt;18,VLOOKUP($A507,Sheet2!$A$18:$D$29,2,FALSE),$E507=18,VLOOKUP($E507,Sheet2!$A$3:$D$17,2,FALSE),$E507&lt;18,VLOOKUP($E507,Sheet2!$A$3:$D$17,2,FALSE))</f>
        <v>Band 5</v>
      </c>
      <c r="G507" s="13">
        <v>28142</v>
      </c>
      <c r="H507" s="13">
        <v>31537</v>
      </c>
    </row>
    <row r="508" spans="1:8" customHeight="1" thickBot="1">
      <c r="A508" s="16" t="s">
        <v>1139</v>
      </c>
      <c r="B508" s="16" t="s">
        <v>1140</v>
      </c>
      <c r="C508" s="16" t="s">
        <v>584</v>
      </c>
      <c r="D508" s="16" t="s">
        <v>584</v>
      </c>
      <c r="E508" s="12">
        <v>14</v>
      </c>
      <c r="F508" s="13" t="str">
        <f t="array" aca="true" ref="F508">_xlfn.IFS($E508&gt;18,VLOOKUP($A508,Sheet2!$A$18:$D$29,2,FALSE),$E508=18,VLOOKUP($E508,Sheet2!$A$3:$D$17,2,FALSE),$E508&lt;18,VLOOKUP($E508,Sheet2!$A$3:$D$17,2,FALSE))</f>
        <v>Band 9</v>
      </c>
      <c r="G508" s="13">
        <v>38220</v>
      </c>
      <c r="H508" s="13">
        <v>46142</v>
      </c>
    </row>
    <row r="509" spans="1:8" customHeight="1" thickBot="1">
      <c r="A509" s="16" t="s">
        <v>1141</v>
      </c>
      <c r="B509" s="16" t="s">
        <v>1142</v>
      </c>
      <c r="C509" s="16" t="s">
        <v>584</v>
      </c>
      <c r="D509" s="16" t="s">
        <v>584</v>
      </c>
      <c r="E509" s="12">
        <v>14</v>
      </c>
      <c r="F509" s="13" t="str">
        <f t="array" aca="true" ref="F509">_xlfn.IFS($E509&gt;18,VLOOKUP($A509,Sheet2!$A$18:$D$29,2,FALSE),$E509=18,VLOOKUP($E509,Sheet2!$A$3:$D$17,2,FALSE),$E509&lt;18,VLOOKUP($E509,Sheet2!$A$3:$D$17,2,FALSE))</f>
        <v>Band 9</v>
      </c>
      <c r="G509" s="13">
        <v>38220</v>
      </c>
      <c r="H509" s="13">
        <v>46142</v>
      </c>
    </row>
    <row r="510" spans="1:8" customHeight="1" thickBot="1">
      <c r="A510" s="16" t="s">
        <v>1143</v>
      </c>
      <c r="B510" s="16" t="s">
        <v>1144</v>
      </c>
      <c r="C510" s="16" t="s">
        <v>584</v>
      </c>
      <c r="D510" s="16" t="s">
        <v>584</v>
      </c>
      <c r="E510" s="12">
        <v>7</v>
      </c>
      <c r="F510" s="13" t="str">
        <f t="array" aca="true" ref="F510">_xlfn.IFS($E510&gt;18,VLOOKUP($A510,Sheet2!$A$18:$D$29,2,FALSE),$E510=18,VLOOKUP($E510,Sheet2!$A$3:$D$17,2,FALSE),$E510&lt;18,VLOOKUP($E510,Sheet2!$A$3:$D$17,2,FALSE))</f>
        <v>Band 2</v>
      </c>
      <c r="G510" s="13">
        <v>24309</v>
      </c>
      <c r="H510" s="13">
        <v>26824</v>
      </c>
    </row>
    <row r="511" spans="1:8" customHeight="1" thickBot="1">
      <c r="A511" s="16" t="s">
        <v>1145</v>
      </c>
      <c r="B511" s="16" t="s">
        <v>1146</v>
      </c>
      <c r="C511" s="16" t="s">
        <v>584</v>
      </c>
      <c r="D511" s="16" t="s">
        <v>584</v>
      </c>
      <c r="E511" s="12">
        <v>12</v>
      </c>
      <c r="F511" s="13" t="str">
        <f t="array" aca="true" ref="F511">_xlfn.IFS($E511&gt;18,VLOOKUP($A511,Sheet2!$A$18:$D$29,2,FALSE),$E511=18,VLOOKUP($E511,Sheet2!$A$3:$D$17,2,FALSE),$E511&lt;18,VLOOKUP($E511,Sheet2!$A$3:$D$17,2,FALSE))</f>
        <v>Band 7</v>
      </c>
      <c r="G511" s="13">
        <v>31537</v>
      </c>
      <c r="H511" s="13">
        <v>36363</v>
      </c>
    </row>
    <row r="512" spans="1:8" customHeight="1" thickBot="1">
      <c r="A512" s="16" t="s">
        <v>1147</v>
      </c>
      <c r="B512" s="16" t="s">
        <v>1148</v>
      </c>
      <c r="C512" s="16" t="s">
        <v>584</v>
      </c>
      <c r="D512" s="16" t="s">
        <v>584</v>
      </c>
      <c r="E512" s="12">
        <v>10</v>
      </c>
      <c r="F512" s="13" t="str">
        <f t="array" aca="true" ref="F512">_xlfn.IFS($E512&gt;18,VLOOKUP($A512,Sheet2!$A$18:$D$29,2,FALSE),$E512=18,VLOOKUP($E512,Sheet2!$A$3:$D$17,2,FALSE),$E512&lt;18,VLOOKUP($E512,Sheet2!$A$3:$D$17,2,FALSE))</f>
        <v>Band 5</v>
      </c>
      <c r="G512" s="13">
        <v>28142</v>
      </c>
      <c r="H512" s="13">
        <v>31537</v>
      </c>
    </row>
    <row r="513" spans="1:8" customHeight="1" thickBot="1">
      <c r="A513" s="16" t="s">
        <v>1149</v>
      </c>
      <c r="B513" s="16" t="s">
        <v>1150</v>
      </c>
      <c r="C513" s="16" t="s">
        <v>584</v>
      </c>
      <c r="D513" s="16" t="s">
        <v>584</v>
      </c>
      <c r="E513" s="12">
        <v>11</v>
      </c>
      <c r="F513" s="13" t="str">
        <f t="array" aca="true" ref="F513">_xlfn.IFS($E513&gt;18,VLOOKUP($A513,Sheet2!$A$18:$D$29,2,FALSE),$E513=18,VLOOKUP($E513,Sheet2!$A$3:$D$17,2,FALSE),$E513&lt;18,VLOOKUP($E513,Sheet2!$A$3:$D$17,2,FALSE))</f>
        <v>Band 6</v>
      </c>
      <c r="G513" s="13">
        <v>30024</v>
      </c>
      <c r="H513" s="13">
        <v>33143</v>
      </c>
    </row>
    <row r="514" spans="1:8" customHeight="1" thickBot="1">
      <c r="A514" s="16" t="s">
        <v>1151</v>
      </c>
      <c r="B514" s="16" t="s">
        <v>1152</v>
      </c>
      <c r="C514" s="16" t="s">
        <v>584</v>
      </c>
      <c r="D514" s="16" t="s">
        <v>584</v>
      </c>
      <c r="E514" s="12">
        <v>12</v>
      </c>
      <c r="F514" s="13" t="str">
        <f t="array" aca="true" ref="F514">_xlfn.IFS($E514&gt;18,VLOOKUP($A514,Sheet2!$A$18:$D$29,2,FALSE),$E514=18,VLOOKUP($E514,Sheet2!$A$3:$D$17,2,FALSE),$E514&lt;18,VLOOKUP($E514,Sheet2!$A$3:$D$17,2,FALSE))</f>
        <v>Band 7</v>
      </c>
      <c r="G514" s="13">
        <v>31537</v>
      </c>
      <c r="H514" s="13">
        <v>36363</v>
      </c>
    </row>
    <row r="515" spans="1:8" customHeight="1" thickBot="1">
      <c r="A515" s="16" t="s">
        <v>1153</v>
      </c>
      <c r="B515" s="16" t="s">
        <v>1154</v>
      </c>
      <c r="C515" s="16" t="s">
        <v>584</v>
      </c>
      <c r="D515" s="16" t="s">
        <v>584</v>
      </c>
      <c r="E515" s="12">
        <v>12</v>
      </c>
      <c r="F515" s="13" t="str">
        <f t="array" aca="true" ref="F515">_xlfn.IFS($E515&gt;18,VLOOKUP($A515,Sheet2!$A$18:$D$29,2,FALSE),$E515=18,VLOOKUP($E515,Sheet2!$A$3:$D$17,2,FALSE),$E515&lt;18,VLOOKUP($E515,Sheet2!$A$3:$D$17,2,FALSE))</f>
        <v>Band 7</v>
      </c>
      <c r="G515" s="13">
        <v>31537</v>
      </c>
      <c r="H515" s="13">
        <v>36363</v>
      </c>
    </row>
    <row r="516" spans="1:8" customHeight="1" thickBot="1">
      <c r="A516" s="16" t="s">
        <v>1155</v>
      </c>
      <c r="B516" s="16" t="s">
        <v>1156</v>
      </c>
      <c r="C516" s="16" t="s">
        <v>584</v>
      </c>
      <c r="D516" s="16" t="s">
        <v>584</v>
      </c>
      <c r="E516" s="12">
        <v>11</v>
      </c>
      <c r="F516" s="13" t="str">
        <f t="array" aca="true" ref="F516">_xlfn.IFS($E516&gt;18,VLOOKUP($A516,Sheet2!$A$18:$D$29,2,FALSE),$E516=18,VLOOKUP($E516,Sheet2!$A$3:$D$17,2,FALSE),$E516&lt;18,VLOOKUP($E516,Sheet2!$A$3:$D$17,2,FALSE))</f>
        <v>Band 6</v>
      </c>
      <c r="G516" s="13">
        <v>30024</v>
      </c>
      <c r="H516" s="13">
        <v>33143</v>
      </c>
    </row>
    <row r="517" spans="1:8" customHeight="1" thickBot="1">
      <c r="A517" s="16" t="s">
        <v>1157</v>
      </c>
      <c r="B517" s="16" t="s">
        <v>1158</v>
      </c>
      <c r="C517" s="16" t="s">
        <v>584</v>
      </c>
      <c r="D517" s="16" t="s">
        <v>584</v>
      </c>
      <c r="E517" s="12">
        <v>11</v>
      </c>
      <c r="F517" s="13" t="str">
        <f t="array" aca="true" ref="F517">_xlfn.IFS($E517&gt;18,VLOOKUP($A517,Sheet2!$A$18:$D$29,2,FALSE),$E517=18,VLOOKUP($E517,Sheet2!$A$3:$D$17,2,FALSE),$E517&lt;18,VLOOKUP($E517,Sheet2!$A$3:$D$17,2,FALSE))</f>
        <v>Band 6</v>
      </c>
      <c r="G517" s="13">
        <v>30024</v>
      </c>
      <c r="H517" s="13">
        <v>33143</v>
      </c>
    </row>
    <row r="518" spans="1:8" customHeight="1" thickBot="1">
      <c r="A518" s="16" t="s">
        <v>1159</v>
      </c>
      <c r="B518" s="16" t="s">
        <v>1160</v>
      </c>
      <c r="C518" s="16" t="s">
        <v>584</v>
      </c>
      <c r="D518" s="16" t="s">
        <v>584</v>
      </c>
      <c r="E518" s="12">
        <v>13</v>
      </c>
      <c r="F518" s="13" t="str">
        <f t="array" aca="true" ref="F518">_xlfn.IFS($E518&gt;18,VLOOKUP($A518,Sheet2!$A$18:$D$29,2,FALSE),$E518=18,VLOOKUP($E518,Sheet2!$A$3:$D$17,2,FALSE),$E518&lt;18,VLOOKUP($E518,Sheet2!$A$3:$D$17,2,FALSE))</f>
        <v>Band 8</v>
      </c>
      <c r="G518" s="13">
        <v>33699</v>
      </c>
      <c r="H518" s="13">
        <v>39152</v>
      </c>
    </row>
    <row r="519" spans="1:8" customHeight="1" thickBot="1">
      <c r="A519" s="16" t="s">
        <v>1161</v>
      </c>
      <c r="B519" s="16" t="s">
        <v>1162</v>
      </c>
      <c r="C519" s="16" t="s">
        <v>584</v>
      </c>
      <c r="D519" s="16" t="s">
        <v>584</v>
      </c>
      <c r="E519" s="12">
        <v>10</v>
      </c>
      <c r="F519" s="13" t="str">
        <f t="array" aca="true" ref="F519">_xlfn.IFS($E519&gt;18,VLOOKUP($A519,Sheet2!$A$18:$D$29,2,FALSE),$E519=18,VLOOKUP($E519,Sheet2!$A$3:$D$17,2,FALSE),$E519&lt;18,VLOOKUP($E519,Sheet2!$A$3:$D$17,2,FALSE))</f>
        <v>Band 5</v>
      </c>
      <c r="G519" s="13">
        <v>28142</v>
      </c>
      <c r="H519" s="13">
        <v>31537</v>
      </c>
    </row>
    <row r="520" spans="1:8" customHeight="1" thickBot="1">
      <c r="A520" s="16" t="s">
        <v>1163</v>
      </c>
      <c r="B520" s="16" t="s">
        <v>1164</v>
      </c>
      <c r="C520" s="16" t="s">
        <v>584</v>
      </c>
      <c r="D520" s="16" t="s">
        <v>584</v>
      </c>
      <c r="E520" s="12">
        <v>13</v>
      </c>
      <c r="F520" s="13" t="str">
        <f t="array" aca="true" ref="F520">_xlfn.IFS($E520&gt;18,VLOOKUP($A520,Sheet2!$A$18:$D$29,2,FALSE),$E520=18,VLOOKUP($E520,Sheet2!$A$3:$D$17,2,FALSE),$E520&lt;18,VLOOKUP($E520,Sheet2!$A$3:$D$17,2,FALSE))</f>
        <v>Band 8</v>
      </c>
      <c r="G520" s="13">
        <v>33699</v>
      </c>
      <c r="H520" s="13">
        <v>39152</v>
      </c>
    </row>
    <row r="521" spans="1:8" customHeight="1" thickBot="1">
      <c r="A521" s="16" t="s">
        <v>1165</v>
      </c>
      <c r="B521" s="16" t="s">
        <v>1166</v>
      </c>
      <c r="C521" s="16" t="s">
        <v>584</v>
      </c>
      <c r="D521" s="16" t="s">
        <v>584</v>
      </c>
      <c r="E521" s="12">
        <v>5</v>
      </c>
      <c r="F521" s="13" t="str">
        <f t="array" aca="true" ref="F521">_xlfn.IFS($E521&gt;18,VLOOKUP($A521,Sheet2!$A$18:$D$29,2,FALSE),$E521=18,VLOOKUP($E521,Sheet2!$A$3:$D$17,2,FALSE),$E521&lt;18,VLOOKUP($E521,Sheet2!$A$3:$D$17,2,FALSE))</f>
        <v>Band 1</v>
      </c>
      <c r="G521" s="13">
        <v>24309</v>
      </c>
      <c r="H521" s="13">
        <v>25989</v>
      </c>
    </row>
    <row r="522" spans="1:8" customHeight="1" thickBot="1">
      <c r="A522" s="16" t="s">
        <v>1167</v>
      </c>
      <c r="B522" s="16" t="s">
        <v>1168</v>
      </c>
      <c r="C522" s="16" t="s">
        <v>584</v>
      </c>
      <c r="D522" s="16" t="s">
        <v>584</v>
      </c>
      <c r="E522" s="12">
        <v>13</v>
      </c>
      <c r="F522" s="13" t="str">
        <f t="array" aca="true" ref="F522">_xlfn.IFS($E522&gt;18,VLOOKUP($A522,Sheet2!$A$18:$D$29,2,FALSE),$E522=18,VLOOKUP($E522,Sheet2!$A$3:$D$17,2,FALSE),$E522&lt;18,VLOOKUP($E522,Sheet2!$A$3:$D$17,2,FALSE))</f>
        <v>Band 8</v>
      </c>
      <c r="G522" s="13">
        <v>33699</v>
      </c>
      <c r="H522" s="13">
        <v>39152</v>
      </c>
    </row>
    <row r="523" spans="1:8" customHeight="1" thickBot="1">
      <c r="A523" s="16" t="s">
        <v>1169</v>
      </c>
      <c r="B523" s="16" t="s">
        <v>1170</v>
      </c>
      <c r="C523" s="16" t="s">
        <v>584</v>
      </c>
      <c r="D523" s="16" t="s">
        <v>584</v>
      </c>
      <c r="E523" s="12">
        <v>10</v>
      </c>
      <c r="F523" s="13" t="str">
        <f t="array" aca="true" ref="F523">_xlfn.IFS($E523&gt;18,VLOOKUP($A523,Sheet2!$A$18:$D$29,2,FALSE),$E523=18,VLOOKUP($E523,Sheet2!$A$3:$D$17,2,FALSE),$E523&lt;18,VLOOKUP($E523,Sheet2!$A$3:$D$17,2,FALSE))</f>
        <v>Band 5</v>
      </c>
      <c r="G523" s="13">
        <v>28142</v>
      </c>
      <c r="H523" s="13">
        <v>31537</v>
      </c>
    </row>
    <row r="524" spans="1:8" customHeight="1" thickBot="1">
      <c r="A524" s="16" t="s">
        <v>1171</v>
      </c>
      <c r="B524" s="16" t="s">
        <v>1172</v>
      </c>
      <c r="C524" s="16" t="s">
        <v>584</v>
      </c>
      <c r="D524" s="16" t="s">
        <v>584</v>
      </c>
      <c r="E524" s="12">
        <v>9</v>
      </c>
      <c r="F524" s="13" t="str">
        <f t="array" aca="true" ref="F524">_xlfn.IFS($E524&gt;18,VLOOKUP($A524,Sheet2!$A$18:$D$29,2,FALSE),$E524=18,VLOOKUP($E524,Sheet2!$A$3:$D$17,2,FALSE),$E524&lt;18,VLOOKUP($E524,Sheet2!$A$3:$D$17,2,FALSE))</f>
        <v>Band 4</v>
      </c>
      <c r="G524" s="13">
        <v>27254</v>
      </c>
      <c r="H524" s="13">
        <v>29540</v>
      </c>
    </row>
    <row r="525" spans="1:8" customHeight="1" thickBot="1">
      <c r="A525" s="16" t="s">
        <v>1173</v>
      </c>
      <c r="B525" s="16" t="s">
        <v>1174</v>
      </c>
      <c r="C525" s="16" t="s">
        <v>584</v>
      </c>
      <c r="D525" s="16" t="s">
        <v>584</v>
      </c>
      <c r="E525" s="12">
        <v>12</v>
      </c>
      <c r="F525" s="13" t="str">
        <f t="array" aca="true" ref="F525">_xlfn.IFS($E525&gt;18,VLOOKUP($A525,Sheet2!$A$18:$D$29,2,FALSE),$E525=18,VLOOKUP($E525,Sheet2!$A$3:$D$17,2,FALSE),$E525&lt;18,VLOOKUP($E525,Sheet2!$A$3:$D$17,2,FALSE))</f>
        <v>Band 7</v>
      </c>
      <c r="G525" s="13">
        <v>31537</v>
      </c>
      <c r="H525" s="13">
        <v>36363</v>
      </c>
    </row>
    <row r="526" spans="1:8" customHeight="1" thickBot="1">
      <c r="A526" s="16" t="s">
        <v>1175</v>
      </c>
      <c r="B526" s="16" t="s">
        <v>1176</v>
      </c>
      <c r="C526" s="16" t="s">
        <v>584</v>
      </c>
      <c r="D526" s="16" t="s">
        <v>584</v>
      </c>
      <c r="E526" s="12">
        <v>15</v>
      </c>
      <c r="F526" s="13" t="str">
        <f t="array" aca="true" ref="F526">_xlfn.IFS($E526&gt;18,VLOOKUP($A526,Sheet2!$A$18:$D$29,2,FALSE),$E526=18,VLOOKUP($E526,Sheet2!$A$3:$D$17,2,FALSE),$E526&lt;18,VLOOKUP($E526,Sheet2!$A$3:$D$17,2,FALSE))</f>
        <v>Band 10</v>
      </c>
      <c r="G526" s="13">
        <v>42839</v>
      </c>
      <c r="H526" s="13">
        <v>49282</v>
      </c>
    </row>
    <row r="527" spans="1:8" customHeight="1" thickBot="1">
      <c r="A527" s="16" t="s">
        <v>1177</v>
      </c>
      <c r="B527" s="16" t="s">
        <v>1178</v>
      </c>
      <c r="C527" s="16" t="s">
        <v>584</v>
      </c>
      <c r="D527" s="16" t="s">
        <v>584</v>
      </c>
      <c r="E527" s="12">
        <v>12</v>
      </c>
      <c r="F527" s="13" t="str">
        <f t="array" aca="true" ref="F527">_xlfn.IFS($E527&gt;18,VLOOKUP($A527,Sheet2!$A$18:$D$29,2,FALSE),$E527=18,VLOOKUP($E527,Sheet2!$A$3:$D$17,2,FALSE),$E527&lt;18,VLOOKUP($E527,Sheet2!$A$3:$D$17,2,FALSE))</f>
        <v>Band 7</v>
      </c>
      <c r="G527" s="13">
        <v>31537</v>
      </c>
      <c r="H527" s="13">
        <v>36363</v>
      </c>
    </row>
    <row r="528" spans="1:8" customHeight="1" thickBot="1">
      <c r="A528" s="16" t="s">
        <v>1179</v>
      </c>
      <c r="B528" s="16" t="s">
        <v>1180</v>
      </c>
      <c r="C528" s="16" t="s">
        <v>584</v>
      </c>
      <c r="D528" s="16" t="s">
        <v>584</v>
      </c>
      <c r="E528" s="12">
        <v>13</v>
      </c>
      <c r="F528" s="13" t="str">
        <f t="array" aca="true" ref="F528">_xlfn.IFS($E528&gt;18,VLOOKUP($A528,Sheet2!$A$18:$D$29,2,FALSE),$E528=18,VLOOKUP($E528,Sheet2!$A$3:$D$17,2,FALSE),$E528&lt;18,VLOOKUP($E528,Sheet2!$A$3:$D$17,2,FALSE))</f>
        <v>Band 8</v>
      </c>
      <c r="G528" s="13">
        <v>33699</v>
      </c>
      <c r="H528" s="13">
        <v>39152</v>
      </c>
    </row>
    <row r="529" spans="1:8" customHeight="1" thickBot="1">
      <c r="A529" s="16" t="s">
        <v>1181</v>
      </c>
      <c r="B529" s="16" t="s">
        <v>1182</v>
      </c>
      <c r="C529" s="16" t="s">
        <v>123</v>
      </c>
      <c r="D529" s="16" t="s">
        <v>1183</v>
      </c>
      <c r="E529" s="12">
        <v>17</v>
      </c>
      <c r="F529" s="13" t="str">
        <f t="array" aca="true" ref="F529">_xlfn.IFS($E529&gt;18,VLOOKUP($A529,Sheet2!$A$18:$D$29,2,FALSE),$E529=18,VLOOKUP($E529,Sheet2!$A$3:$D$17,2,FALSE),$E529&lt;18,VLOOKUP($E529,Sheet2!$A$3:$D$17,2,FALSE))</f>
        <v>Band 12</v>
      </c>
      <c r="G529" s="13">
        <v>52413</v>
      </c>
      <c r="H529" s="13">
        <v>60357</v>
      </c>
    </row>
    <row r="530" spans="1:8" customHeight="1" thickBot="1">
      <c r="A530" s="16" t="s">
        <v>1184</v>
      </c>
      <c r="B530" s="16" t="s">
        <v>1185</v>
      </c>
      <c r="C530" s="16" t="s">
        <v>123</v>
      </c>
      <c r="D530" s="16" t="s">
        <v>1183</v>
      </c>
      <c r="E530" s="12">
        <v>14</v>
      </c>
      <c r="F530" s="13" t="str">
        <f t="array" aca="true" ref="F530">_xlfn.IFS($E530&gt;18,VLOOKUP($A530,Sheet2!$A$18:$D$29,2,FALSE),$E530=18,VLOOKUP($E530,Sheet2!$A$3:$D$17,2,FALSE),$E530&lt;18,VLOOKUP($E530,Sheet2!$A$3:$D$17,2,FALSE))</f>
        <v>Band 9</v>
      </c>
      <c r="G530" s="13">
        <v>38220</v>
      </c>
      <c r="H530" s="13">
        <v>46142</v>
      </c>
    </row>
    <row r="531" spans="1:8" customHeight="1" thickBot="1">
      <c r="A531" s="16" t="s">
        <v>1186</v>
      </c>
      <c r="B531" s="16" t="s">
        <v>1187</v>
      </c>
      <c r="C531" s="16" t="s">
        <v>236</v>
      </c>
      <c r="D531" s="16" t="s">
        <v>1188</v>
      </c>
      <c r="E531" s="12">
        <v>7</v>
      </c>
      <c r="F531" s="13" t="str">
        <f t="array" aca="true" ref="F531">_xlfn.IFS($E531&gt;18,VLOOKUP($A531,Sheet2!$A$18:$D$29,2,FALSE),$E531=18,VLOOKUP($E531,Sheet2!$A$3:$D$17,2,FALSE),$E531&lt;18,VLOOKUP($E531,Sheet2!$A$3:$D$17,2,FALSE))</f>
        <v>Band 2</v>
      </c>
      <c r="G531" s="13">
        <v>24309</v>
      </c>
      <c r="H531" s="13">
        <v>26824</v>
      </c>
    </row>
    <row r="532" spans="1:8" customHeight="1" thickBot="1">
      <c r="A532" s="16" t="s">
        <v>1189</v>
      </c>
      <c r="B532" s="16" t="s">
        <v>1190</v>
      </c>
      <c r="C532" s="16" t="s">
        <v>236</v>
      </c>
      <c r="D532" s="16" t="s">
        <v>1188</v>
      </c>
      <c r="E532" s="12">
        <v>8</v>
      </c>
      <c r="F532" s="13" t="str">
        <f t="array" aca="true" ref="F532">_xlfn.IFS($E532&gt;18,VLOOKUP($A532,Sheet2!$A$18:$D$29,2,FALSE),$E532=18,VLOOKUP($E532,Sheet2!$A$3:$D$17,2,FALSE),$E532&lt;18,VLOOKUP($E532,Sheet2!$A$3:$D$17,2,FALSE))</f>
        <v>Band 3</v>
      </c>
      <c r="G532" s="13">
        <v>26403</v>
      </c>
      <c r="H532" s="13">
        <v>28142</v>
      </c>
    </row>
    <row r="533" spans="1:8" customHeight="1" thickBot="1">
      <c r="A533" s="16" t="s">
        <v>1191</v>
      </c>
      <c r="B533" s="16" t="s">
        <v>1192</v>
      </c>
      <c r="C533" s="16" t="s">
        <v>236</v>
      </c>
      <c r="D533" s="16" t="s">
        <v>1188</v>
      </c>
      <c r="E533" s="12">
        <v>8</v>
      </c>
      <c r="F533" s="13" t="str">
        <f t="array" aca="true" ref="F533">_xlfn.IFS($E533&gt;18,VLOOKUP($A533,Sheet2!$A$18:$D$29,2,FALSE),$E533=18,VLOOKUP($E533,Sheet2!$A$3:$D$17,2,FALSE),$E533&lt;18,VLOOKUP($E533,Sheet2!$A$3:$D$17,2,FALSE))</f>
        <v>Band 3</v>
      </c>
      <c r="G533" s="13">
        <v>26403</v>
      </c>
      <c r="H533" s="13">
        <v>28142</v>
      </c>
    </row>
    <row r="534" spans="1:8" customHeight="1" thickBot="1">
      <c r="A534" s="16" t="s">
        <v>1193</v>
      </c>
      <c r="B534" s="16" t="s">
        <v>1194</v>
      </c>
      <c r="C534" s="16" t="s">
        <v>236</v>
      </c>
      <c r="D534" s="16" t="s">
        <v>1188</v>
      </c>
      <c r="E534" s="12">
        <v>8</v>
      </c>
      <c r="F534" s="13" t="str">
        <f t="array" aca="true" ref="F534">_xlfn.IFS($E534&gt;18,VLOOKUP($A534,Sheet2!$A$18:$D$29,2,FALSE),$E534=18,VLOOKUP($E534,Sheet2!$A$3:$D$17,2,FALSE),$E534&lt;18,VLOOKUP($E534,Sheet2!$A$3:$D$17,2,FALSE))</f>
        <v>Band 3</v>
      </c>
      <c r="G534" s="13">
        <v>26403</v>
      </c>
      <c r="H534" s="13">
        <v>28142</v>
      </c>
    </row>
    <row r="535" spans="1:8" customHeight="1" thickBot="1">
      <c r="A535" s="16" t="s">
        <v>1195</v>
      </c>
      <c r="B535" s="16" t="s">
        <v>1196</v>
      </c>
      <c r="C535" s="16" t="s">
        <v>123</v>
      </c>
      <c r="D535" s="16" t="s">
        <v>1197</v>
      </c>
      <c r="E535" s="12">
        <v>17</v>
      </c>
      <c r="F535" s="13" t="str">
        <f t="array" aca="true" ref="F535">_xlfn.IFS($E535&gt;18,VLOOKUP($A535,Sheet2!$A$18:$D$29,2,FALSE),$E535=18,VLOOKUP($E535,Sheet2!$A$3:$D$17,2,FALSE),$E535&lt;18,VLOOKUP($E535,Sheet2!$A$3:$D$17,2,FALSE))</f>
        <v>Band 12</v>
      </c>
      <c r="G535" s="13">
        <v>52413</v>
      </c>
      <c r="H535" s="13">
        <v>60357</v>
      </c>
    </row>
    <row r="536" spans="1:8" customHeight="1" thickBot="1">
      <c r="A536" s="16" t="s">
        <v>1198</v>
      </c>
      <c r="B536" s="16" t="s">
        <v>1199</v>
      </c>
      <c r="C536" s="16" t="s">
        <v>123</v>
      </c>
      <c r="D536" s="16" t="s">
        <v>1197</v>
      </c>
      <c r="E536" s="12">
        <v>12</v>
      </c>
      <c r="F536" s="13" t="str">
        <f t="array" aca="true" ref="F536">_xlfn.IFS($E536&gt;18,VLOOKUP($A536,Sheet2!$A$18:$D$29,2,FALSE),$E536=18,VLOOKUP($E536,Sheet2!$A$3:$D$17,2,FALSE),$E536&lt;18,VLOOKUP($E536,Sheet2!$A$3:$D$17,2,FALSE))</f>
        <v>Band 7</v>
      </c>
      <c r="G536" s="13">
        <v>31537</v>
      </c>
      <c r="H536" s="13">
        <v>36363</v>
      </c>
    </row>
    <row r="537" spans="1:8" customHeight="1" thickBot="1">
      <c r="A537" s="16" t="s">
        <v>1200</v>
      </c>
      <c r="B537" s="16" t="s">
        <v>1201</v>
      </c>
      <c r="C537" s="16" t="s">
        <v>123</v>
      </c>
      <c r="D537" s="16" t="s">
        <v>1197</v>
      </c>
      <c r="E537" s="12">
        <v>14</v>
      </c>
      <c r="F537" s="13" t="str">
        <f t="array" aca="true" ref="F537">_xlfn.IFS($E537&gt;18,VLOOKUP($A537,Sheet2!$A$18:$D$29,2,FALSE),$E537=18,VLOOKUP($E537,Sheet2!$A$3:$D$17,2,FALSE),$E537&lt;18,VLOOKUP($E537,Sheet2!$A$3:$D$17,2,FALSE))</f>
        <v>Band 9</v>
      </c>
      <c r="G537" s="13">
        <v>38220</v>
      </c>
      <c r="H537" s="13">
        <v>46142</v>
      </c>
    </row>
    <row r="538" spans="1:8" customHeight="1" thickBot="1">
      <c r="A538" s="16" t="s">
        <v>1202</v>
      </c>
      <c r="B538" s="16" t="s">
        <v>1203</v>
      </c>
      <c r="C538" s="16" t="s">
        <v>123</v>
      </c>
      <c r="D538" s="16" t="s">
        <v>1197</v>
      </c>
      <c r="E538" s="12">
        <v>17</v>
      </c>
      <c r="F538" s="13" t="str">
        <f t="array" aca="true" ref="F538">_xlfn.IFS($E538&gt;18,VLOOKUP($A538,Sheet2!$A$18:$D$29,2,FALSE),$E538=18,VLOOKUP($E538,Sheet2!$A$3:$D$17,2,FALSE),$E538&lt;18,VLOOKUP($E538,Sheet2!$A$3:$D$17,2,FALSE))</f>
        <v>Band 12</v>
      </c>
      <c r="G538" s="13">
        <v>52413</v>
      </c>
      <c r="H538" s="13">
        <v>60357</v>
      </c>
    </row>
    <row r="539" spans="1:8" customHeight="1" thickBot="1">
      <c r="A539" s="16" t="s">
        <v>1204</v>
      </c>
      <c r="B539" s="16" t="s">
        <v>1205</v>
      </c>
      <c r="C539" s="16" t="s">
        <v>123</v>
      </c>
      <c r="D539" s="16" t="s">
        <v>1197</v>
      </c>
      <c r="E539" s="12">
        <v>12</v>
      </c>
      <c r="F539" s="13" t="str">
        <f t="array" aca="true" ref="F539">_xlfn.IFS($E539&gt;18,VLOOKUP($A539,Sheet2!$A$18:$D$29,2,FALSE),$E539=18,VLOOKUP($E539,Sheet2!$A$3:$D$17,2,FALSE),$E539&lt;18,VLOOKUP($E539,Sheet2!$A$3:$D$17,2,FALSE))</f>
        <v>Band 7</v>
      </c>
      <c r="G539" s="13">
        <v>31537</v>
      </c>
      <c r="H539" s="13">
        <v>36363</v>
      </c>
    </row>
    <row r="540" spans="1:8" customHeight="1" thickBot="1">
      <c r="A540" s="16" t="s">
        <v>1206</v>
      </c>
      <c r="B540" s="16" t="s">
        <v>1207</v>
      </c>
      <c r="C540" s="16" t="s">
        <v>123</v>
      </c>
      <c r="D540" s="16" t="s">
        <v>1197</v>
      </c>
      <c r="E540" s="12">
        <v>15</v>
      </c>
      <c r="F540" s="13" t="str">
        <f t="array" aca="true" ref="F540">_xlfn.IFS($E540&gt;18,VLOOKUP($A540,Sheet2!$A$18:$D$29,2,FALSE),$E540=18,VLOOKUP($E540,Sheet2!$A$3:$D$17,2,FALSE),$E540&lt;18,VLOOKUP($E540,Sheet2!$A$3:$D$17,2,FALSE))</f>
        <v>Band 10</v>
      </c>
      <c r="G540" s="13">
        <v>42839</v>
      </c>
      <c r="H540" s="13">
        <v>49282</v>
      </c>
    </row>
    <row r="541" spans="1:8" customHeight="1" thickBot="1">
      <c r="A541" s="16" t="s">
        <v>1208</v>
      </c>
      <c r="B541" s="16" t="s">
        <v>1209</v>
      </c>
      <c r="C541" s="16" t="s">
        <v>72</v>
      </c>
      <c r="D541" s="16" t="s">
        <v>1210</v>
      </c>
      <c r="E541" s="12">
        <v>18</v>
      </c>
      <c r="F541" s="13" t="str">
        <f t="array" aca="true" ref="F541">_xlfn.IFS($E541&gt;18,VLOOKUP($A541,Sheet2!$A$18:$D$29,2,FALSE),$E541=18,VLOOKUP($E541,Sheet2!$A$3:$D$17,2,FALSE),$E541&lt;18,VLOOKUP($E541,Sheet2!$A$3:$D$17,2,FALSE))</f>
        <v>Band 13</v>
      </c>
      <c r="G541" s="13">
        <v>60357</v>
      </c>
      <c r="H541" s="13">
        <v>67381</v>
      </c>
    </row>
    <row r="542" spans="1:8" customHeight="1" thickBot="1">
      <c r="A542" s="16" t="s">
        <v>1211</v>
      </c>
      <c r="B542" s="16" t="s">
        <v>1212</v>
      </c>
      <c r="C542" s="16" t="s">
        <v>72</v>
      </c>
      <c r="D542" s="16" t="s">
        <v>1210</v>
      </c>
      <c r="E542" s="12">
        <v>18</v>
      </c>
      <c r="F542" s="13" t="str">
        <f t="array" aca="true" ref="F542">_xlfn.IFS($E542&gt;18,VLOOKUP($A542,Sheet2!$A$18:$D$29,2,FALSE),$E542=18,VLOOKUP($E542,Sheet2!$A$3:$D$17,2,FALSE),$E542&lt;18,VLOOKUP($E542,Sheet2!$A$3:$D$17,2,FALSE))</f>
        <v>Band 13</v>
      </c>
      <c r="G542" s="13">
        <v>60357</v>
      </c>
      <c r="H542" s="13">
        <v>67381</v>
      </c>
    </row>
    <row r="543" spans="1:8" customHeight="1" thickBot="1">
      <c r="A543" s="16" t="s">
        <v>1213</v>
      </c>
      <c r="B543" s="16" t="s">
        <v>1214</v>
      </c>
      <c r="C543" s="16" t="s">
        <v>72</v>
      </c>
      <c r="D543" s="16" t="s">
        <v>1210</v>
      </c>
      <c r="E543" s="12">
        <v>18</v>
      </c>
      <c r="F543" s="13" t="str">
        <f t="array" aca="true" ref="F543">_xlfn.IFS($E543&gt;18,VLOOKUP($A543,Sheet2!$A$18:$D$29,2,FALSE),$E543=18,VLOOKUP($E543,Sheet2!$A$3:$D$17,2,FALSE),$E543&lt;18,VLOOKUP($E543,Sheet2!$A$3:$D$17,2,FALSE))</f>
        <v>Band 13</v>
      </c>
      <c r="G543" s="13">
        <v>60357</v>
      </c>
      <c r="H543" s="13">
        <v>67381</v>
      </c>
    </row>
    <row r="544" spans="1:8" customHeight="1" thickBot="1">
      <c r="A544" s="16" t="s">
        <v>1215</v>
      </c>
      <c r="B544" s="16" t="s">
        <v>1216</v>
      </c>
      <c r="C544" s="16" t="s">
        <v>72</v>
      </c>
      <c r="D544" s="16" t="s">
        <v>1210</v>
      </c>
      <c r="E544" s="12">
        <v>17</v>
      </c>
      <c r="F544" s="13" t="str">
        <f t="array" aca="true" ref="F544">_xlfn.IFS($E544&gt;18,VLOOKUP($A544,Sheet2!$A$18:$D$29,2,FALSE),$E544=18,VLOOKUP($E544,Sheet2!$A$3:$D$17,2,FALSE),$E544&lt;18,VLOOKUP($E544,Sheet2!$A$3:$D$17,2,FALSE))</f>
        <v>Band 12</v>
      </c>
      <c r="G544" s="13">
        <v>52413</v>
      </c>
      <c r="H544" s="13">
        <v>60357</v>
      </c>
    </row>
    <row r="545" spans="1:8" customHeight="1" thickBot="1">
      <c r="A545" s="16" t="s">
        <v>1217</v>
      </c>
      <c r="B545" s="16" t="s">
        <v>1218</v>
      </c>
      <c r="C545" s="16" t="s">
        <v>72</v>
      </c>
      <c r="D545" s="16" t="s">
        <v>1210</v>
      </c>
      <c r="E545" s="12">
        <v>17</v>
      </c>
      <c r="F545" s="13" t="str">
        <f t="array" aca="true" ref="F545">_xlfn.IFS($E545&gt;18,VLOOKUP($A545,Sheet2!$A$18:$D$29,2,FALSE),$E545=18,VLOOKUP($E545,Sheet2!$A$3:$D$17,2,FALSE),$E545&lt;18,VLOOKUP($E545,Sheet2!$A$3:$D$17,2,FALSE))</f>
        <v>Band 12</v>
      </c>
      <c r="G545" s="13">
        <v>52413</v>
      </c>
      <c r="H545" s="13">
        <v>60357</v>
      </c>
    </row>
    <row r="546" spans="1:8" customHeight="1" thickBot="1">
      <c r="A546" s="16" t="s">
        <v>1219</v>
      </c>
      <c r="B546" s="16" t="s">
        <v>1220</v>
      </c>
      <c r="C546" s="16" t="s">
        <v>72</v>
      </c>
      <c r="D546" s="16" t="s">
        <v>1210</v>
      </c>
      <c r="E546" s="12">
        <v>17</v>
      </c>
      <c r="F546" s="13" t="str">
        <f t="array" aca="true" ref="F546">_xlfn.IFS($E546&gt;18,VLOOKUP($A546,Sheet2!$A$18:$D$29,2,FALSE),$E546=18,VLOOKUP($E546,Sheet2!$A$3:$D$17,2,FALSE),$E546&lt;18,VLOOKUP($E546,Sheet2!$A$3:$D$17,2,FALSE))</f>
        <v>Band 12</v>
      </c>
      <c r="G546" s="13">
        <v>52413</v>
      </c>
      <c r="H546" s="13">
        <v>60357</v>
      </c>
    </row>
    <row r="547" spans="1:8" customHeight="1" thickBot="1">
      <c r="A547" s="16" t="s">
        <v>1221</v>
      </c>
      <c r="B547" s="16" t="s">
        <v>1222</v>
      </c>
      <c r="C547" s="16" t="s">
        <v>72</v>
      </c>
      <c r="D547" s="16" t="s">
        <v>1210</v>
      </c>
      <c r="E547" s="12">
        <v>17</v>
      </c>
      <c r="F547" s="13" t="str">
        <f t="array" aca="true" ref="F547">_xlfn.IFS($E547&gt;18,VLOOKUP($A547,Sheet2!$A$18:$D$29,2,FALSE),$E547=18,VLOOKUP($E547,Sheet2!$A$3:$D$17,2,FALSE),$E547&lt;18,VLOOKUP($E547,Sheet2!$A$3:$D$17,2,FALSE))</f>
        <v>Band 12</v>
      </c>
      <c r="G547" s="13">
        <v>52413</v>
      </c>
      <c r="H547" s="13">
        <v>60357</v>
      </c>
    </row>
    <row r="548" spans="1:8" customHeight="1" thickBot="1">
      <c r="A548" s="16" t="s">
        <v>1223</v>
      </c>
      <c r="B548" s="16" t="s">
        <v>1224</v>
      </c>
      <c r="C548" s="16" t="s">
        <v>72</v>
      </c>
      <c r="D548" s="16" t="s">
        <v>1210</v>
      </c>
      <c r="E548" s="12">
        <v>17</v>
      </c>
      <c r="F548" s="13" t="str">
        <f t="array" aca="true" ref="F548">_xlfn.IFS($E548&gt;18,VLOOKUP($A548,Sheet2!$A$18:$D$29,2,FALSE),$E548=18,VLOOKUP($E548,Sheet2!$A$3:$D$17,2,FALSE),$E548&lt;18,VLOOKUP($E548,Sheet2!$A$3:$D$17,2,FALSE))</f>
        <v>Band 12</v>
      </c>
      <c r="G548" s="13">
        <v>52413</v>
      </c>
      <c r="H548" s="13">
        <v>60357</v>
      </c>
    </row>
    <row r="549" spans="1:8" customHeight="1" thickBot="1">
      <c r="A549" s="16" t="s">
        <v>1225</v>
      </c>
      <c r="B549" s="16" t="s">
        <v>1226</v>
      </c>
      <c r="C549" s="16" t="s">
        <v>72</v>
      </c>
      <c r="D549" s="16" t="s">
        <v>1210</v>
      </c>
      <c r="E549" s="12">
        <v>17</v>
      </c>
      <c r="F549" s="13" t="str">
        <f t="array" aca="true" ref="F549">_xlfn.IFS($E549&gt;18,VLOOKUP($A549,Sheet2!$A$18:$D$29,2,FALSE),$E549=18,VLOOKUP($E549,Sheet2!$A$3:$D$17,2,FALSE),$E549&lt;18,VLOOKUP($E549,Sheet2!$A$3:$D$17,2,FALSE))</f>
        <v>Band 12</v>
      </c>
      <c r="G549" s="13">
        <v>52413</v>
      </c>
      <c r="H549" s="13">
        <v>60357</v>
      </c>
    </row>
    <row r="550" spans="1:8" ht="18" customHeight="1" thickBot="1">
      <c r="A550" s="16" t="s">
        <v>1227</v>
      </c>
      <c r="B550" s="16" t="s">
        <v>1228</v>
      </c>
      <c r="C550" s="16" t="s">
        <v>236</v>
      </c>
      <c r="D550" s="16" t="s">
        <v>1229</v>
      </c>
      <c r="E550" s="12">
        <v>16</v>
      </c>
      <c r="F550" s="13" t="str">
        <f t="array" aca="true" ref="F550">_xlfn.IFS($E550&gt;18,VLOOKUP($A550,Sheet2!$A$18:$D$29,2,FALSE),$E550=18,VLOOKUP($E550,Sheet2!$A$3:$D$17,2,FALSE),$E550&lt;18,VLOOKUP($E550,Sheet2!$A$3:$D$17,2,FALSE))</f>
        <v>Band 11</v>
      </c>
      <c r="G550" s="13">
        <v>47181</v>
      </c>
      <c r="H550" s="13">
        <v>53460</v>
      </c>
    </row>
    <row r="551" spans="1:8" ht="18" customHeight="1" thickBot="1">
      <c r="A551" s="16" t="s">
        <v>1230</v>
      </c>
      <c r="B551" s="16" t="s">
        <v>1231</v>
      </c>
      <c r="C551" s="16" t="s">
        <v>236</v>
      </c>
      <c r="D551" s="16" t="s">
        <v>1229</v>
      </c>
      <c r="E551" s="12">
        <v>15</v>
      </c>
      <c r="F551" s="13" t="str">
        <f t="array" aca="true" ref="F551">_xlfn.IFS($E551&gt;18,VLOOKUP($A551,Sheet2!$A$18:$D$29,2,FALSE),$E551=18,VLOOKUP($E551,Sheet2!$A$3:$D$17,2,FALSE),$E551&lt;18,VLOOKUP($E551,Sheet2!$A$3:$D$17,2,FALSE))</f>
        <v>Band 10</v>
      </c>
      <c r="G551" s="13">
        <v>42839</v>
      </c>
      <c r="H551" s="13">
        <v>49282</v>
      </c>
    </row>
    <row r="552" spans="1:8" ht="18" customHeight="1" thickBot="1">
      <c r="A552" s="16" t="s">
        <v>1232</v>
      </c>
      <c r="B552" s="16" t="s">
        <v>1233</v>
      </c>
      <c r="C552" s="16" t="s">
        <v>236</v>
      </c>
      <c r="D552" s="16" t="s">
        <v>1229</v>
      </c>
      <c r="E552" s="12">
        <v>13</v>
      </c>
      <c r="F552" s="13" t="str">
        <f t="array" aca="true" ref="F552">_xlfn.IFS($E552&gt;18,VLOOKUP($A552,Sheet2!$A$18:$D$29,2,FALSE),$E552=18,VLOOKUP($E552,Sheet2!$A$3:$D$17,2,FALSE),$E552&lt;18,VLOOKUP($E552,Sheet2!$A$3:$D$17,2,FALSE))</f>
        <v>Band 8</v>
      </c>
      <c r="G552" s="13">
        <v>33699</v>
      </c>
      <c r="H552" s="13">
        <v>39152</v>
      </c>
    </row>
    <row r="553" spans="1:8" ht="18" customHeight="1" thickBot="1">
      <c r="A553" s="16" t="s">
        <v>1234</v>
      </c>
      <c r="B553" s="16" t="s">
        <v>1235</v>
      </c>
      <c r="C553" s="16" t="s">
        <v>236</v>
      </c>
      <c r="D553" s="16" t="s">
        <v>1229</v>
      </c>
      <c r="E553" s="12">
        <v>14</v>
      </c>
      <c r="F553" s="13" t="str">
        <f t="array" aca="true" ref="F553">_xlfn.IFS($E553&gt;18,VLOOKUP($A553,Sheet2!$A$18:$D$29,2,FALSE),$E553=18,VLOOKUP($E553,Sheet2!$A$3:$D$17,2,FALSE),$E553&lt;18,VLOOKUP($E553,Sheet2!$A$3:$D$17,2,FALSE))</f>
        <v>Band 9</v>
      </c>
      <c r="G553" s="13">
        <v>38220</v>
      </c>
      <c r="H553" s="13">
        <v>46142</v>
      </c>
    </row>
    <row r="554" spans="1:8" ht="18" customHeight="1" thickBot="1">
      <c r="A554" s="16" t="s">
        <v>1236</v>
      </c>
      <c r="B554" s="16" t="s">
        <v>1237</v>
      </c>
      <c r="C554" s="16" t="s">
        <v>236</v>
      </c>
      <c r="D554" s="16" t="s">
        <v>1229</v>
      </c>
      <c r="E554" s="12">
        <v>15</v>
      </c>
      <c r="F554" s="13" t="str">
        <f t="array" aca="true" ref="F554">_xlfn.IFS($E554&gt;18,VLOOKUP($A554,Sheet2!$A$18:$D$29,2,FALSE),$E554=18,VLOOKUP($E554,Sheet2!$A$3:$D$17,2,FALSE),$E554&lt;18,VLOOKUP($E554,Sheet2!$A$3:$D$17,2,FALSE))</f>
        <v>Band 10</v>
      </c>
      <c r="G554" s="13">
        <v>42839</v>
      </c>
      <c r="H554" s="13">
        <v>49282</v>
      </c>
    </row>
    <row r="555" spans="1:8" ht="18" customHeight="1" thickBot="1">
      <c r="A555" s="16" t="s">
        <v>1238</v>
      </c>
      <c r="B555" s="16" t="s">
        <v>1239</v>
      </c>
      <c r="C555" s="16" t="s">
        <v>236</v>
      </c>
      <c r="D555" s="16" t="s">
        <v>1229</v>
      </c>
      <c r="E555" s="12">
        <v>14</v>
      </c>
      <c r="F555" s="13" t="str">
        <f t="array" aca="true" ref="F555">_xlfn.IFS($E555&gt;18,VLOOKUP($A555,Sheet2!$A$18:$D$29,2,FALSE),$E555=18,VLOOKUP($E555,Sheet2!$A$3:$D$17,2,FALSE),$E555&lt;18,VLOOKUP($E555,Sheet2!$A$3:$D$17,2,FALSE))</f>
        <v>Band 9</v>
      </c>
      <c r="G555" s="13">
        <v>38220</v>
      </c>
      <c r="H555" s="13">
        <v>46142</v>
      </c>
    </row>
    <row r="556" spans="1:8" ht="20.5" customHeight="1" thickBot="1">
      <c r="A556" s="16" t="s">
        <v>1240</v>
      </c>
      <c r="B556" s="16" t="s">
        <v>1241</v>
      </c>
      <c r="C556" s="16" t="s">
        <v>236</v>
      </c>
      <c r="D556" s="16" t="s">
        <v>1229</v>
      </c>
      <c r="E556" s="12">
        <v>12</v>
      </c>
      <c r="F556" s="13" t="str">
        <f t="array" aca="true" ref="F556">_xlfn.IFS($E556&gt;18,VLOOKUP($A556,Sheet2!$A$18:$D$29,2,FALSE),$E556=18,VLOOKUP($E556,Sheet2!$A$3:$D$17,2,FALSE),$E556&lt;18,VLOOKUP($E556,Sheet2!$A$3:$D$17,2,FALSE))</f>
        <v>Band 7</v>
      </c>
      <c r="G556" s="13">
        <v>31537</v>
      </c>
      <c r="H556" s="13">
        <v>36363</v>
      </c>
    </row>
    <row r="557" spans="1:8" customHeight="1" thickBot="1">
      <c r="A557" s="16" t="s">
        <v>1242</v>
      </c>
      <c r="B557" s="16" t="s">
        <v>1243</v>
      </c>
      <c r="C557" s="16" t="s">
        <v>72</v>
      </c>
      <c r="D557" s="16" t="s">
        <v>1229</v>
      </c>
      <c r="E557" s="12">
        <v>13</v>
      </c>
      <c r="F557" s="13" t="str">
        <f t="array" aca="true" ref="F557">_xlfn.IFS($E557&gt;18,VLOOKUP($A557,Sheet2!$A$18:$D$29,2,FALSE),$E557=18,VLOOKUP($E557,Sheet2!$A$3:$D$17,2,FALSE),$E557&lt;18,VLOOKUP($E557,Sheet2!$A$3:$D$17,2,FALSE))</f>
        <v>Band 8</v>
      </c>
      <c r="G557" s="13">
        <v>33699</v>
      </c>
      <c r="H557" s="13">
        <v>39152</v>
      </c>
    </row>
    <row r="558" spans="1:8" customHeight="1" thickBot="1">
      <c r="A558" s="16" t="s">
        <v>1244</v>
      </c>
      <c r="B558" s="16" t="s">
        <v>1245</v>
      </c>
      <c r="C558" s="16" t="s">
        <v>50</v>
      </c>
      <c r="D558" s="16" t="s">
        <v>1246</v>
      </c>
      <c r="E558" s="12">
        <v>11</v>
      </c>
      <c r="F558" s="13" t="str">
        <f t="array" aca="true" ref="F558">_xlfn.IFS($E558&gt;18,VLOOKUP($A558,Sheet2!$A$18:$D$29,2,FALSE),$E558=18,VLOOKUP($E558,Sheet2!$A$3:$D$17,2,FALSE),$E558&lt;18,VLOOKUP($E558,Sheet2!$A$3:$D$17,2,FALSE))</f>
        <v>Band 6</v>
      </c>
      <c r="G558" s="13">
        <v>30024</v>
      </c>
      <c r="H558" s="13">
        <v>33143</v>
      </c>
    </row>
    <row r="559" spans="1:8" customHeight="1" thickBot="1">
      <c r="A559" s="16" t="s">
        <v>1247</v>
      </c>
      <c r="B559" s="16" t="s">
        <v>1248</v>
      </c>
      <c r="C559" s="16" t="s">
        <v>50</v>
      </c>
      <c r="D559" s="16" t="s">
        <v>1246</v>
      </c>
      <c r="E559" s="12">
        <v>16</v>
      </c>
      <c r="F559" s="13" t="str">
        <f t="array" aca="true" ref="F559">_xlfn.IFS($E559&gt;18,VLOOKUP($A559,Sheet2!$A$18:$D$29,2,FALSE),$E559=18,VLOOKUP($E559,Sheet2!$A$3:$D$17,2,FALSE),$E559&lt;18,VLOOKUP($E559,Sheet2!$A$3:$D$17,2,FALSE))</f>
        <v>Band 11</v>
      </c>
      <c r="G559" s="13">
        <v>47181</v>
      </c>
      <c r="H559" s="13">
        <v>53460</v>
      </c>
    </row>
    <row r="560" spans="1:8" customHeight="1" thickBot="1">
      <c r="A560" s="16" t="s">
        <v>1249</v>
      </c>
      <c r="B560" s="16" t="s">
        <v>1250</v>
      </c>
      <c r="C560" s="16" t="s">
        <v>50</v>
      </c>
      <c r="D560" s="16" t="s">
        <v>1246</v>
      </c>
      <c r="E560" s="12">
        <v>11</v>
      </c>
      <c r="F560" s="13" t="str">
        <f t="array" aca="true" ref="F560">_xlfn.IFS($E560&gt;18,VLOOKUP($A560,Sheet2!$A$18:$D$29,2,FALSE),$E560=18,VLOOKUP($E560,Sheet2!$A$3:$D$17,2,FALSE),$E560&lt;18,VLOOKUP($E560,Sheet2!$A$3:$D$17,2,FALSE))</f>
        <v>Band 6</v>
      </c>
      <c r="G560" s="13">
        <v>30024</v>
      </c>
      <c r="H560" s="13">
        <v>33143</v>
      </c>
    </row>
    <row r="561" spans="1:8" customHeight="1" thickBot="1">
      <c r="A561" s="16" t="s">
        <v>1251</v>
      </c>
      <c r="B561" s="16" t="s">
        <v>1252</v>
      </c>
      <c r="C561" s="16" t="s">
        <v>72</v>
      </c>
      <c r="D561" s="16" t="s">
        <v>1253</v>
      </c>
      <c r="E561" s="12">
        <v>13</v>
      </c>
      <c r="F561" s="13" t="str">
        <f t="array" aca="true" ref="F561">_xlfn.IFS($E561&gt;18,VLOOKUP($A561,Sheet2!$A$18:$D$29,2,FALSE),$E561=18,VLOOKUP($E561,Sheet2!$A$3:$D$17,2,FALSE),$E561&lt;18,VLOOKUP($E561,Sheet2!$A$3:$D$17,2,FALSE))</f>
        <v>Band 8</v>
      </c>
      <c r="G561" s="13">
        <v>33699</v>
      </c>
      <c r="H561" s="13">
        <v>39152</v>
      </c>
    </row>
    <row r="562" spans="1:8" customHeight="1" thickBot="1">
      <c r="A562" s="16" t="s">
        <v>1254</v>
      </c>
      <c r="B562" s="16" t="s">
        <v>1255</v>
      </c>
      <c r="C562" s="16" t="s">
        <v>72</v>
      </c>
      <c r="D562" s="16" t="s">
        <v>1253</v>
      </c>
      <c r="E562" s="12">
        <v>12</v>
      </c>
      <c r="F562" s="13" t="str">
        <f t="array" aca="true" ref="F562">_xlfn.IFS($E562&gt;18,VLOOKUP($A562,Sheet2!$A$18:$D$29,2,FALSE),$E562=18,VLOOKUP($E562,Sheet2!$A$3:$D$17,2,FALSE),$E562&lt;18,VLOOKUP($E562,Sheet2!$A$3:$D$17,2,FALSE))</f>
        <v>Band 7</v>
      </c>
      <c r="G562" s="13">
        <v>31537</v>
      </c>
      <c r="H562" s="13">
        <v>36363</v>
      </c>
    </row>
    <row r="563" spans="1:8" customHeight="1" thickBot="1">
      <c r="A563" s="16" t="s">
        <v>1256</v>
      </c>
      <c r="B563" s="16" t="s">
        <v>1257</v>
      </c>
      <c r="C563" s="16" t="s">
        <v>72</v>
      </c>
      <c r="D563" s="16" t="s">
        <v>1258</v>
      </c>
      <c r="E563" s="12">
        <v>18</v>
      </c>
      <c r="F563" s="13" t="str">
        <f t="array" aca="true" ref="F563">_xlfn.IFS($E563&gt;18,VLOOKUP($A563,Sheet2!$A$18:$D$29,2,FALSE),$E563=18,VLOOKUP($E563,Sheet2!$A$3:$D$17,2,FALSE),$E563&lt;18,VLOOKUP($E563,Sheet2!$A$3:$D$17,2,FALSE))</f>
        <v>Band 13</v>
      </c>
      <c r="G563" s="13">
        <v>60357</v>
      </c>
      <c r="H563" s="13">
        <v>67381</v>
      </c>
    </row>
    <row r="564" spans="1:8" customHeight="1" thickBot="1">
      <c r="A564" s="16" t="s">
        <v>1259</v>
      </c>
      <c r="B564" s="16" t="s">
        <v>1260</v>
      </c>
      <c r="C564" s="16" t="s">
        <v>72</v>
      </c>
      <c r="D564" s="16" t="s">
        <v>1261</v>
      </c>
      <c r="E564" s="12">
        <v>17</v>
      </c>
      <c r="F564" s="13" t="str">
        <f t="array" aca="true" ref="F564">_xlfn.IFS($E564&gt;18,VLOOKUP($A564,Sheet2!$A$18:$D$29,2,FALSE),$E564=18,VLOOKUP($E564,Sheet2!$A$3:$D$17,2,FALSE),$E564&lt;18,VLOOKUP($E564,Sheet2!$A$3:$D$17,2,FALSE))</f>
        <v>Band 12</v>
      </c>
      <c r="G564" s="13">
        <v>52413</v>
      </c>
      <c r="H564" s="13">
        <v>60357</v>
      </c>
    </row>
    <row r="565" spans="1:8" customHeight="1" thickBot="1">
      <c r="A565" s="16" t="s">
        <v>1262</v>
      </c>
      <c r="B565" s="16" t="s">
        <v>1263</v>
      </c>
      <c r="C565" s="16" t="s">
        <v>72</v>
      </c>
      <c r="D565" s="16" t="s">
        <v>1264</v>
      </c>
      <c r="E565" s="12">
        <v>14</v>
      </c>
      <c r="F565" s="13" t="str">
        <f t="array" aca="true" ref="F565">_xlfn.IFS($E565&gt;18,VLOOKUP($A565,Sheet2!$A$18:$D$29,2,FALSE),$E565=18,VLOOKUP($E565,Sheet2!$A$3:$D$17,2,FALSE),$E565&lt;18,VLOOKUP($E565,Sheet2!$A$3:$D$17,2,FALSE))</f>
        <v>Band 9</v>
      </c>
      <c r="G565" s="13">
        <v>38220</v>
      </c>
      <c r="H565" s="13">
        <v>46142</v>
      </c>
    </row>
    <row r="566" spans="1:8" customHeight="1" thickBot="1">
      <c r="A566" s="16" t="s">
        <v>1265</v>
      </c>
      <c r="B566" s="16" t="s">
        <v>1266</v>
      </c>
      <c r="C566" s="16" t="s">
        <v>72</v>
      </c>
      <c r="D566" s="16" t="s">
        <v>1264</v>
      </c>
      <c r="E566" s="12">
        <v>15</v>
      </c>
      <c r="F566" s="13" t="str">
        <f t="array" aca="true" ref="F566">_xlfn.IFS($E566&gt;18,VLOOKUP($A566,Sheet2!$A$18:$D$29,2,FALSE),$E566=18,VLOOKUP($E566,Sheet2!$A$3:$D$17,2,FALSE),$E566&lt;18,VLOOKUP($E566,Sheet2!$A$3:$D$17,2,FALSE))</f>
        <v>Band 10</v>
      </c>
      <c r="G566" s="13">
        <v>42839</v>
      </c>
      <c r="H566" s="13">
        <v>49282</v>
      </c>
    </row>
    <row r="567" spans="1:8" customHeight="1" thickBot="1">
      <c r="A567" s="16" t="s">
        <v>1267</v>
      </c>
      <c r="B567" s="16" t="s">
        <v>1268</v>
      </c>
      <c r="C567" s="16" t="s">
        <v>72</v>
      </c>
      <c r="D567" s="16" t="s">
        <v>1264</v>
      </c>
      <c r="E567" s="12">
        <v>16</v>
      </c>
      <c r="F567" s="13" t="str">
        <f t="array" aca="true" ref="F567">_xlfn.IFS($E567&gt;18,VLOOKUP($A567,Sheet2!$A$18:$D$29,2,FALSE),$E567=18,VLOOKUP($E567,Sheet2!$A$3:$D$17,2,FALSE),$E567&lt;18,VLOOKUP($E567,Sheet2!$A$3:$D$17,2,FALSE))</f>
        <v>Band 11</v>
      </c>
      <c r="G567" s="13">
        <v>47181</v>
      </c>
      <c r="H567" s="13">
        <v>53460</v>
      </c>
    </row>
    <row r="568" spans="1:8" customHeight="1" thickBot="1">
      <c r="A568" s="16" t="s">
        <v>1269</v>
      </c>
      <c r="B568" s="16" t="s">
        <v>1270</v>
      </c>
      <c r="C568" s="16" t="s">
        <v>72</v>
      </c>
      <c r="D568" s="16" t="s">
        <v>1264</v>
      </c>
      <c r="E568" s="12">
        <v>16</v>
      </c>
      <c r="F568" s="13" t="str">
        <f t="array" aca="true" ref="F568">_xlfn.IFS($E568&gt;18,VLOOKUP($A568,Sheet2!$A$18:$D$29,2,FALSE),$E568=18,VLOOKUP($E568,Sheet2!$A$3:$D$17,2,FALSE),$E568&lt;18,VLOOKUP($E568,Sheet2!$A$3:$D$17,2,FALSE))</f>
        <v>Band 11</v>
      </c>
      <c r="G568" s="13">
        <v>47181</v>
      </c>
      <c r="H568" s="13">
        <v>53460</v>
      </c>
    </row>
    <row r="569" spans="1:8" customHeight="1" thickBot="1">
      <c r="A569" s="16" t="s">
        <v>1271</v>
      </c>
      <c r="B569" s="16" t="s">
        <v>1272</v>
      </c>
      <c r="C569" s="16" t="s">
        <v>72</v>
      </c>
      <c r="D569" s="16" t="s">
        <v>1264</v>
      </c>
      <c r="E569" s="12">
        <v>18</v>
      </c>
      <c r="F569" s="13" t="str">
        <f t="array" aca="true" ref="F569">_xlfn.IFS($E569&gt;18,VLOOKUP($A569,Sheet2!$A$18:$D$29,2,FALSE),$E569=18,VLOOKUP($E569,Sheet2!$A$3:$D$17,2,FALSE),$E569&lt;18,VLOOKUP($E569,Sheet2!$A$3:$D$17,2,FALSE))</f>
        <v>Band 13</v>
      </c>
      <c r="G569" s="13">
        <v>60357</v>
      </c>
      <c r="H569" s="13">
        <v>67381</v>
      </c>
    </row>
    <row r="570" spans="1:8" customHeight="1" thickBot="1">
      <c r="A570" s="16" t="s">
        <v>1273</v>
      </c>
      <c r="B570" s="16" t="s">
        <v>1274</v>
      </c>
      <c r="C570" s="16" t="s">
        <v>400</v>
      </c>
      <c r="D570" s="16" t="s">
        <v>1275</v>
      </c>
      <c r="E570" s="12">
        <v>15</v>
      </c>
      <c r="F570" s="13" t="str">
        <f t="array" aca="true" ref="F570">_xlfn.IFS($E570&gt;18,VLOOKUP($A570,Sheet2!$A$18:$D$29,2,FALSE),$E570=18,VLOOKUP($E570,Sheet2!$A$3:$D$17,2,FALSE),$E570&lt;18,VLOOKUP($E570,Sheet2!$A$3:$D$17,2,FALSE))</f>
        <v>Band 10</v>
      </c>
      <c r="G570" s="13">
        <v>42839</v>
      </c>
      <c r="H570" s="13">
        <v>49282</v>
      </c>
    </row>
    <row r="571" spans="1:8" customHeight="1" thickBot="1">
      <c r="A571" s="16" t="s">
        <v>1276</v>
      </c>
      <c r="B571" s="16" t="s">
        <v>1277</v>
      </c>
      <c r="C571" s="16" t="s">
        <v>400</v>
      </c>
      <c r="D571" s="16" t="s">
        <v>1275</v>
      </c>
      <c r="E571" s="12">
        <v>16</v>
      </c>
      <c r="F571" s="13" t="str">
        <f t="array" aca="true" ref="F571">_xlfn.IFS($E571&gt;18,VLOOKUP($A571,Sheet2!$A$18:$D$29,2,FALSE),$E571=18,VLOOKUP($E571,Sheet2!$A$3:$D$17,2,FALSE),$E571&lt;18,VLOOKUP($E571,Sheet2!$A$3:$D$17,2,FALSE))</f>
        <v>Band 11</v>
      </c>
      <c r="G571" s="13">
        <v>47181</v>
      </c>
      <c r="H571" s="13">
        <v>53460</v>
      </c>
    </row>
    <row r="572" spans="1:8" customHeight="1" thickBot="1">
      <c r="A572" s="16" t="s">
        <v>1278</v>
      </c>
      <c r="B572" s="16" t="s">
        <v>1279</v>
      </c>
      <c r="C572" s="16" t="s">
        <v>674</v>
      </c>
      <c r="D572" s="16" t="s">
        <v>1275</v>
      </c>
      <c r="E572" s="12">
        <v>13</v>
      </c>
      <c r="F572" s="13" t="str">
        <f t="array" aca="true" ref="F572">_xlfn.IFS($E572&gt;18,VLOOKUP($A572,Sheet2!$A$18:$D$29,2,FALSE),$E572=18,VLOOKUP($E572,Sheet2!$A$3:$D$17,2,FALSE),$E572&lt;18,VLOOKUP($E572,Sheet2!$A$3:$D$17,2,FALSE))</f>
        <v>Band 8</v>
      </c>
      <c r="G572" s="13">
        <v>33699</v>
      </c>
      <c r="H572" s="13">
        <v>39152</v>
      </c>
    </row>
    <row r="573" spans="1:8" customHeight="1" thickBot="1">
      <c r="A573" s="16" t="s">
        <v>1280</v>
      </c>
      <c r="B573" s="16" t="s">
        <v>1281</v>
      </c>
      <c r="C573" s="16" t="s">
        <v>674</v>
      </c>
      <c r="D573" s="16" t="s">
        <v>1275</v>
      </c>
      <c r="E573" s="12">
        <v>14</v>
      </c>
      <c r="F573" s="13" t="str">
        <f t="array" aca="true" ref="F573">_xlfn.IFS($E573&gt;18,VLOOKUP($A573,Sheet2!$A$18:$D$29,2,FALSE),$E573=18,VLOOKUP($E573,Sheet2!$A$3:$D$17,2,FALSE),$E573&lt;18,VLOOKUP($E573,Sheet2!$A$3:$D$17,2,FALSE))</f>
        <v>Band 9</v>
      </c>
      <c r="G573" s="13">
        <v>38220</v>
      </c>
      <c r="H573" s="13">
        <v>46142</v>
      </c>
    </row>
    <row r="574" spans="1:8" customHeight="1" thickBot="1">
      <c r="A574" s="16" t="s">
        <v>1282</v>
      </c>
      <c r="B574" s="16" t="s">
        <v>1283</v>
      </c>
      <c r="C574" s="16" t="s">
        <v>674</v>
      </c>
      <c r="D574" s="16" t="s">
        <v>1275</v>
      </c>
      <c r="E574" s="12">
        <v>15</v>
      </c>
      <c r="F574" s="13" t="str">
        <f t="array" aca="true" ref="F574">_xlfn.IFS($E574&gt;18,VLOOKUP($A574,Sheet2!$A$18:$D$29,2,FALSE),$E574=18,VLOOKUP($E574,Sheet2!$A$3:$D$17,2,FALSE),$E574&lt;18,VLOOKUP($E574,Sheet2!$A$3:$D$17,2,FALSE))</f>
        <v>Band 10</v>
      </c>
      <c r="G574" s="13">
        <v>42839</v>
      </c>
      <c r="H574" s="13">
        <v>49282</v>
      </c>
    </row>
    <row r="575" spans="1:8" customHeight="1" thickBot="1">
      <c r="A575" s="16" t="s">
        <v>1284</v>
      </c>
      <c r="B575" s="16" t="s">
        <v>1285</v>
      </c>
      <c r="C575" s="16" t="s">
        <v>674</v>
      </c>
      <c r="D575" s="16" t="s">
        <v>1275</v>
      </c>
      <c r="E575" s="12">
        <v>16</v>
      </c>
      <c r="F575" s="13" t="str">
        <f t="array" aca="true" ref="F575">_xlfn.IFS($E575&gt;18,VLOOKUP($A575,Sheet2!$A$18:$D$29,2,FALSE),$E575=18,VLOOKUP($E575,Sheet2!$A$3:$D$17,2,FALSE),$E575&lt;18,VLOOKUP($E575,Sheet2!$A$3:$D$17,2,FALSE))</f>
        <v>Band 11</v>
      </c>
      <c r="G575" s="13">
        <v>47181</v>
      </c>
      <c r="H575" s="13">
        <v>53460</v>
      </c>
    </row>
    <row r="576" spans="1:8" customHeight="1" thickBot="1">
      <c r="A576" s="16" t="s">
        <v>1286</v>
      </c>
      <c r="B576" s="16" t="s">
        <v>1287</v>
      </c>
      <c r="C576" s="16" t="s">
        <v>584</v>
      </c>
      <c r="D576" s="16" t="s">
        <v>1288</v>
      </c>
      <c r="E576" s="12">
        <v>8</v>
      </c>
      <c r="F576" s="13" t="str">
        <f t="array" aca="true" ref="F576">_xlfn.IFS($E576&gt;18,VLOOKUP($A576,Sheet2!$A$18:$D$29,2,FALSE),$E576=18,VLOOKUP($E576,Sheet2!$A$3:$D$17,2,FALSE),$E576&lt;18,VLOOKUP($E576,Sheet2!$A$3:$D$17,2,FALSE))</f>
        <v>Band 3</v>
      </c>
      <c r="G576" s="13">
        <v>26403</v>
      </c>
      <c r="H576" s="13">
        <v>28142</v>
      </c>
    </row>
    <row r="577" spans="1:8" customHeight="1" thickBot="1">
      <c r="A577" s="16" t="s">
        <v>1289</v>
      </c>
      <c r="B577" s="16" t="s">
        <v>1290</v>
      </c>
      <c r="C577" s="16" t="s">
        <v>584</v>
      </c>
      <c r="D577" s="16" t="s">
        <v>1288</v>
      </c>
      <c r="E577" s="12">
        <v>9</v>
      </c>
      <c r="F577" s="13" t="str">
        <f t="array" aca="true" ref="F577">_xlfn.IFS($E577&gt;18,VLOOKUP($A577,Sheet2!$A$18:$D$29,2,FALSE),$E577=18,VLOOKUP($E577,Sheet2!$A$3:$D$17,2,FALSE),$E577&lt;18,VLOOKUP($E577,Sheet2!$A$3:$D$17,2,FALSE))</f>
        <v>Band 4</v>
      </c>
      <c r="G577" s="13">
        <v>27254</v>
      </c>
      <c r="H577" s="13">
        <v>29540</v>
      </c>
    </row>
    <row r="578" spans="1:8" customHeight="1" thickBot="1">
      <c r="A578" s="16" t="s">
        <v>1291</v>
      </c>
      <c r="B578" s="16" t="s">
        <v>1292</v>
      </c>
      <c r="C578" s="16" t="s">
        <v>584</v>
      </c>
      <c r="D578" s="16" t="s">
        <v>1288</v>
      </c>
      <c r="E578" s="12">
        <v>10</v>
      </c>
      <c r="F578" s="13" t="str">
        <f t="array" aca="true" ref="F578">_xlfn.IFS($E578&gt;18,VLOOKUP($A578,Sheet2!$A$18:$D$29,2,FALSE),$E578=18,VLOOKUP($E578,Sheet2!$A$3:$D$17,2,FALSE),$E578&lt;18,VLOOKUP($E578,Sheet2!$A$3:$D$17,2,FALSE))</f>
        <v>Band 5</v>
      </c>
      <c r="G578" s="13">
        <v>28142</v>
      </c>
      <c r="H578" s="13">
        <v>31537</v>
      </c>
    </row>
    <row r="579" spans="1:8" customHeight="1" thickBot="1">
      <c r="A579" s="16" t="s">
        <v>1293</v>
      </c>
      <c r="B579" s="16" t="s">
        <v>1294</v>
      </c>
      <c r="C579" s="16" t="s">
        <v>584</v>
      </c>
      <c r="D579" s="16" t="s">
        <v>1288</v>
      </c>
      <c r="E579" s="12">
        <v>12</v>
      </c>
      <c r="F579" s="13" t="str">
        <f t="array" aca="true" ref="F579">_xlfn.IFS($E579&gt;18,VLOOKUP($A579,Sheet2!$A$18:$D$29,2,FALSE),$E579=18,VLOOKUP($E579,Sheet2!$A$3:$D$17,2,FALSE),$E579&lt;18,VLOOKUP($E579,Sheet2!$A$3:$D$17,2,FALSE))</f>
        <v>Band 7</v>
      </c>
      <c r="G579" s="13">
        <v>31537</v>
      </c>
      <c r="H579" s="13">
        <v>36363</v>
      </c>
    </row>
    <row r="580" spans="1:8" customHeight="1" thickBot="1">
      <c r="A580" s="16" t="s">
        <v>1295</v>
      </c>
      <c r="B580" s="16" t="s">
        <v>1296</v>
      </c>
      <c r="C580" s="16" t="s">
        <v>584</v>
      </c>
      <c r="D580" s="16" t="s">
        <v>1288</v>
      </c>
      <c r="E580" s="12">
        <v>10</v>
      </c>
      <c r="F580" s="13" t="str">
        <f t="array" aca="true" ref="F580">_xlfn.IFS($E580&gt;18,VLOOKUP($A580,Sheet2!$A$18:$D$29,2,FALSE),$E580=18,VLOOKUP($E580,Sheet2!$A$3:$D$17,2,FALSE),$E580&lt;18,VLOOKUP($E580,Sheet2!$A$3:$D$17,2,FALSE))</f>
        <v>Band 5</v>
      </c>
      <c r="G580" s="13">
        <v>28142</v>
      </c>
      <c r="H580" s="13">
        <v>31537</v>
      </c>
    </row>
    <row r="581" spans="1:8" customHeight="1" thickBot="1">
      <c r="A581" s="16" t="s">
        <v>1297</v>
      </c>
      <c r="B581" s="16" t="s">
        <v>1298</v>
      </c>
      <c r="C581" s="16" t="s">
        <v>584</v>
      </c>
      <c r="D581" s="16" t="s">
        <v>1288</v>
      </c>
      <c r="E581" s="12">
        <v>11</v>
      </c>
      <c r="F581" s="13" t="str">
        <f t="array" aca="true" ref="F581">_xlfn.IFS($E581&gt;18,VLOOKUP($A581,Sheet2!$A$18:$D$29,2,FALSE),$E581=18,VLOOKUP($E581,Sheet2!$A$3:$D$17,2,FALSE),$E581&lt;18,VLOOKUP($E581,Sheet2!$A$3:$D$17,2,FALSE))</f>
        <v>Band 6</v>
      </c>
      <c r="G581" s="13">
        <v>30024</v>
      </c>
      <c r="H581" s="13">
        <v>33143</v>
      </c>
    </row>
    <row r="582" spans="1:8" customHeight="1" thickBot="1">
      <c r="A582" s="16" t="s">
        <v>1299</v>
      </c>
      <c r="B582" s="16" t="s">
        <v>1300</v>
      </c>
      <c r="C582" s="16" t="s">
        <v>584</v>
      </c>
      <c r="D582" s="16" t="s">
        <v>1288</v>
      </c>
      <c r="E582" s="12">
        <v>12</v>
      </c>
      <c r="F582" s="13" t="str">
        <f t="array" aca="true" ref="F582">_xlfn.IFS($E582&gt;18,VLOOKUP($A582,Sheet2!$A$18:$D$29,2,FALSE),$E582=18,VLOOKUP($E582,Sheet2!$A$3:$D$17,2,FALSE),$E582&lt;18,VLOOKUP($E582,Sheet2!$A$3:$D$17,2,FALSE))</f>
        <v>Band 7</v>
      </c>
      <c r="G582" s="13">
        <v>31537</v>
      </c>
      <c r="H582" s="13">
        <v>36363</v>
      </c>
    </row>
    <row r="583" spans="1:8" customHeight="1" thickBot="1">
      <c r="A583" s="16" t="s">
        <v>1301</v>
      </c>
      <c r="B583" s="16" t="s">
        <v>1302</v>
      </c>
      <c r="C583" s="16" t="s">
        <v>427</v>
      </c>
      <c r="D583" s="16" t="s">
        <v>1303</v>
      </c>
      <c r="E583" s="12">
        <v>12</v>
      </c>
      <c r="F583" s="13" t="str">
        <f t="array" aca="true" ref="F583">_xlfn.IFS($E583&gt;18,VLOOKUP($A583,Sheet2!$A$18:$D$29,2,FALSE),$E583=18,VLOOKUP($E583,Sheet2!$A$3:$D$17,2,FALSE),$E583&lt;18,VLOOKUP($E583,Sheet2!$A$3:$D$17,2,FALSE))</f>
        <v>Band 7</v>
      </c>
      <c r="G583" s="13">
        <v>31537</v>
      </c>
      <c r="H583" s="13">
        <v>36363</v>
      </c>
    </row>
    <row r="584" spans="1:8" customHeight="1" thickBot="1">
      <c r="A584" s="16" t="s">
        <v>1304</v>
      </c>
      <c r="B584" s="16" t="s">
        <v>1305</v>
      </c>
      <c r="C584" s="16" t="s">
        <v>427</v>
      </c>
      <c r="D584" s="16" t="s">
        <v>1303</v>
      </c>
      <c r="E584" s="12">
        <v>13</v>
      </c>
      <c r="F584" s="13" t="str">
        <f t="array" aca="true" ref="F584">_xlfn.IFS($E584&gt;18,VLOOKUP($A584,Sheet2!$A$18:$D$29,2,FALSE),$E584=18,VLOOKUP($E584,Sheet2!$A$3:$D$17,2,FALSE),$E584&lt;18,VLOOKUP($E584,Sheet2!$A$3:$D$17,2,FALSE))</f>
        <v>Band 8</v>
      </c>
      <c r="G584" s="13">
        <v>33699</v>
      </c>
      <c r="H584" s="13">
        <v>39152</v>
      </c>
    </row>
    <row r="585" spans="1:8" customHeight="1" thickBot="1">
      <c r="A585" s="16" t="s">
        <v>1306</v>
      </c>
      <c r="B585" s="16" t="s">
        <v>1307</v>
      </c>
      <c r="C585" s="16" t="s">
        <v>72</v>
      </c>
      <c r="D585" s="16" t="s">
        <v>1303</v>
      </c>
      <c r="E585" s="12">
        <v>8</v>
      </c>
      <c r="F585" s="13" t="str">
        <f t="array" aca="true" ref="F585">_xlfn.IFS($E585&gt;18,VLOOKUP($A585,Sheet2!$A$18:$D$29,2,FALSE),$E585=18,VLOOKUP($E585,Sheet2!$A$3:$D$17,2,FALSE),$E585&lt;18,VLOOKUP($E585,Sheet2!$A$3:$D$17,2,FALSE))</f>
        <v>Band 3</v>
      </c>
      <c r="G585" s="13">
        <v>26403</v>
      </c>
      <c r="H585" s="13">
        <v>28142</v>
      </c>
    </row>
    <row r="586" spans="1:8" customHeight="1" thickBot="1">
      <c r="A586" s="16" t="s">
        <v>1308</v>
      </c>
      <c r="B586" s="16" t="s">
        <v>1309</v>
      </c>
      <c r="C586" s="16" t="s">
        <v>72</v>
      </c>
      <c r="D586" s="16" t="s">
        <v>1303</v>
      </c>
      <c r="E586" s="12">
        <v>9</v>
      </c>
      <c r="F586" s="13" t="str">
        <f t="array" aca="true" ref="F586">_xlfn.IFS($E586&gt;18,VLOOKUP($A586,Sheet2!$A$18:$D$29,2,FALSE),$E586=18,VLOOKUP($E586,Sheet2!$A$3:$D$17,2,FALSE),$E586&lt;18,VLOOKUP($E586,Sheet2!$A$3:$D$17,2,FALSE))</f>
        <v>Band 4</v>
      </c>
      <c r="G586" s="13">
        <v>27254</v>
      </c>
      <c r="H586" s="13">
        <v>29540</v>
      </c>
    </row>
    <row r="587" spans="1:8" customHeight="1" thickBot="1">
      <c r="A587" s="16" t="s">
        <v>1310</v>
      </c>
      <c r="B587" s="16" t="s">
        <v>1311</v>
      </c>
      <c r="C587" s="16" t="s">
        <v>72</v>
      </c>
      <c r="D587" s="16" t="s">
        <v>1303</v>
      </c>
      <c r="E587" s="12">
        <v>10</v>
      </c>
      <c r="F587" s="13" t="str">
        <f t="array" aca="true" ref="F587">_xlfn.IFS($E587&gt;18,VLOOKUP($A587,Sheet2!$A$18:$D$29,2,FALSE),$E587=18,VLOOKUP($E587,Sheet2!$A$3:$D$17,2,FALSE),$E587&lt;18,VLOOKUP($E587,Sheet2!$A$3:$D$17,2,FALSE))</f>
        <v>Band 5</v>
      </c>
      <c r="G587" s="13">
        <v>28142</v>
      </c>
      <c r="H587" s="13">
        <v>31537</v>
      </c>
    </row>
    <row r="588" spans="1:8" customHeight="1" thickBot="1">
      <c r="A588" s="16" t="s">
        <v>1312</v>
      </c>
      <c r="B588" s="16" t="s">
        <v>1313</v>
      </c>
      <c r="C588" s="16" t="s">
        <v>72</v>
      </c>
      <c r="D588" s="16" t="s">
        <v>1303</v>
      </c>
      <c r="E588" s="12">
        <v>11</v>
      </c>
      <c r="F588" s="13" t="str">
        <f t="array" aca="true" ref="F588">_xlfn.IFS($E588&gt;18,VLOOKUP($A588,Sheet2!$A$18:$D$29,2,FALSE),$E588=18,VLOOKUP($E588,Sheet2!$A$3:$D$17,2,FALSE),$E588&lt;18,VLOOKUP($E588,Sheet2!$A$3:$D$17,2,FALSE))</f>
        <v>Band 6</v>
      </c>
      <c r="G588" s="13">
        <v>30024</v>
      </c>
      <c r="H588" s="13">
        <v>33143</v>
      </c>
    </row>
    <row r="589" spans="1:8" customHeight="1" thickBot="1">
      <c r="A589" s="16" t="s">
        <v>1314</v>
      </c>
      <c r="B589" s="16" t="s">
        <v>1315</v>
      </c>
      <c r="C589" s="16" t="s">
        <v>72</v>
      </c>
      <c r="D589" s="16" t="s">
        <v>1316</v>
      </c>
      <c r="E589" s="12">
        <v>9</v>
      </c>
      <c r="F589" s="13" t="str">
        <f t="array" aca="true" ref="F589">_xlfn.IFS($E589&gt;18,VLOOKUP($A589,Sheet2!$A$18:$D$29,2,FALSE),$E589=18,VLOOKUP($E589,Sheet2!$A$3:$D$17,2,FALSE),$E589&lt;18,VLOOKUP($E589,Sheet2!$A$3:$D$17,2,FALSE))</f>
        <v>Band 4</v>
      </c>
      <c r="G589" s="13">
        <v>27254</v>
      </c>
      <c r="H589" s="13">
        <v>29540</v>
      </c>
    </row>
    <row r="590" spans="1:8" customHeight="1" thickBot="1">
      <c r="A590" s="16" t="s">
        <v>1317</v>
      </c>
      <c r="B590" s="16" t="s">
        <v>1318</v>
      </c>
      <c r="C590" s="16" t="s">
        <v>72</v>
      </c>
      <c r="D590" s="16" t="s">
        <v>1316</v>
      </c>
      <c r="E590" s="12">
        <v>10</v>
      </c>
      <c r="F590" s="13" t="str">
        <f t="array" aca="true" ref="F590">_xlfn.IFS($E590&gt;18,VLOOKUP($A590,Sheet2!$A$18:$D$29,2,FALSE),$E590=18,VLOOKUP($E590,Sheet2!$A$3:$D$17,2,FALSE),$E590&lt;18,VLOOKUP($E590,Sheet2!$A$3:$D$17,2,FALSE))</f>
        <v>Band 5</v>
      </c>
      <c r="G590" s="13">
        <v>28142</v>
      </c>
      <c r="H590" s="13">
        <v>31537</v>
      </c>
    </row>
    <row r="591" spans="1:8" customHeight="1" thickBot="1">
      <c r="A591" s="16" t="s">
        <v>1319</v>
      </c>
      <c r="B591" s="16" t="s">
        <v>1320</v>
      </c>
      <c r="C591" s="16" t="s">
        <v>72</v>
      </c>
      <c r="D591" s="16" t="s">
        <v>1316</v>
      </c>
      <c r="E591" s="12">
        <v>11</v>
      </c>
      <c r="F591" s="13" t="str">
        <f t="array" aca="true" ref="F591">_xlfn.IFS($E591&gt;18,VLOOKUP($A591,Sheet2!$A$18:$D$29,2,FALSE),$E591=18,VLOOKUP($E591,Sheet2!$A$3:$D$17,2,FALSE),$E591&lt;18,VLOOKUP($E591,Sheet2!$A$3:$D$17,2,FALSE))</f>
        <v>Band 6</v>
      </c>
      <c r="G591" s="13">
        <v>30024</v>
      </c>
      <c r="H591" s="13">
        <v>33143</v>
      </c>
    </row>
    <row r="592" spans="1:8" customHeight="1" thickBot="1">
      <c r="A592" s="16" t="s">
        <v>1321</v>
      </c>
      <c r="B592" s="16" t="s">
        <v>1322</v>
      </c>
      <c r="C592" s="16" t="s">
        <v>674</v>
      </c>
      <c r="D592" s="16" t="s">
        <v>1323</v>
      </c>
      <c r="E592" s="12">
        <v>8</v>
      </c>
      <c r="F592" s="13" t="str">
        <f t="array" aca="true" ref="F592">_xlfn.IFS($E592&gt;18,VLOOKUP($A592,Sheet2!$A$18:$D$29,2,FALSE),$E592=18,VLOOKUP($E592,Sheet2!$A$3:$D$17,2,FALSE),$E592&lt;18,VLOOKUP($E592,Sheet2!$A$3:$D$17,2,FALSE))</f>
        <v>Band 3</v>
      </c>
      <c r="G592" s="13">
        <v>26403</v>
      </c>
      <c r="H592" s="13">
        <v>28142</v>
      </c>
    </row>
    <row r="593" spans="1:8" customHeight="1" thickBot="1">
      <c r="A593" s="16" t="s">
        <v>1324</v>
      </c>
      <c r="B593" s="16" t="s">
        <v>1325</v>
      </c>
      <c r="C593" s="16" t="s">
        <v>674</v>
      </c>
      <c r="D593" s="16" t="s">
        <v>1323</v>
      </c>
      <c r="E593" s="12">
        <v>9</v>
      </c>
      <c r="F593" s="13" t="str">
        <f t="array" aca="true" ref="F593">_xlfn.IFS($E593&gt;18,VLOOKUP($A593,Sheet2!$A$18:$D$29,2,FALSE),$E593=18,VLOOKUP($E593,Sheet2!$A$3:$D$17,2,FALSE),$E593&lt;18,VLOOKUP($E593,Sheet2!$A$3:$D$17,2,FALSE))</f>
        <v>Band 4</v>
      </c>
      <c r="G593" s="13">
        <v>27254</v>
      </c>
      <c r="H593" s="13">
        <v>29540</v>
      </c>
    </row>
    <row r="594" spans="1:8" customHeight="1" thickBot="1">
      <c r="A594" s="16" t="s">
        <v>1326</v>
      </c>
      <c r="B594" s="16" t="s">
        <v>1327</v>
      </c>
      <c r="C594" s="16" t="s">
        <v>674</v>
      </c>
      <c r="D594" s="16" t="s">
        <v>1323</v>
      </c>
      <c r="E594" s="12">
        <v>8</v>
      </c>
      <c r="F594" s="13" t="str">
        <f t="array" aca="true" ref="F594">_xlfn.IFS($E594&gt;18,VLOOKUP($A594,Sheet2!$A$18:$D$29,2,FALSE),$E594=18,VLOOKUP($E594,Sheet2!$A$3:$D$17,2,FALSE),$E594&lt;18,VLOOKUP($E594,Sheet2!$A$3:$D$17,2,FALSE))</f>
        <v>Band 3</v>
      </c>
      <c r="G594" s="13">
        <v>26403</v>
      </c>
      <c r="H594" s="13">
        <v>28142</v>
      </c>
    </row>
    <row r="595" spans="1:8" customHeight="1" thickBot="1">
      <c r="A595" s="16" t="s">
        <v>1328</v>
      </c>
      <c r="B595" s="16" t="s">
        <v>1329</v>
      </c>
      <c r="C595" s="16" t="s">
        <v>674</v>
      </c>
      <c r="D595" s="16" t="s">
        <v>1323</v>
      </c>
      <c r="E595" s="12">
        <v>12</v>
      </c>
      <c r="F595" s="13" t="str">
        <f t="array" aca="true" ref="F595">_xlfn.IFS($E595&gt;18,VLOOKUP($A595,Sheet2!$A$18:$D$29,2,FALSE),$E595=18,VLOOKUP($E595,Sheet2!$A$3:$D$17,2,FALSE),$E595&lt;18,VLOOKUP($E595,Sheet2!$A$3:$D$17,2,FALSE))</f>
        <v>Band 7</v>
      </c>
      <c r="G595" s="13">
        <v>31537</v>
      </c>
      <c r="H595" s="13">
        <v>36363</v>
      </c>
    </row>
    <row r="596" spans="1:8" customHeight="1" thickBot="1">
      <c r="A596" s="16" t="s">
        <v>1330</v>
      </c>
      <c r="B596" s="16" t="s">
        <v>1331</v>
      </c>
      <c r="C596" s="16" t="s">
        <v>674</v>
      </c>
      <c r="D596" s="16" t="s">
        <v>1323</v>
      </c>
      <c r="E596" s="12">
        <v>15</v>
      </c>
      <c r="F596" s="13" t="str">
        <f t="array" aca="true" ref="F596">_xlfn.IFS($E596&gt;18,VLOOKUP($A596,Sheet2!$A$18:$D$29,2,FALSE),$E596=18,VLOOKUP($E596,Sheet2!$A$3:$D$17,2,FALSE),$E596&lt;18,VLOOKUP($E596,Sheet2!$A$3:$D$17,2,FALSE))</f>
        <v>Band 10</v>
      </c>
      <c r="G596" s="13">
        <v>42839</v>
      </c>
      <c r="H596" s="13">
        <v>49282</v>
      </c>
    </row>
    <row r="597" spans="1:8" customHeight="1" thickBot="1">
      <c r="A597" s="16" t="s">
        <v>1332</v>
      </c>
      <c r="B597" s="16" t="s">
        <v>1333</v>
      </c>
      <c r="C597" s="16" t="s">
        <v>674</v>
      </c>
      <c r="D597" s="16" t="s">
        <v>1323</v>
      </c>
      <c r="E597" s="12">
        <v>9</v>
      </c>
      <c r="F597" s="13" t="str">
        <f t="array" aca="true" ref="F597">_xlfn.IFS($E597&gt;18,VLOOKUP($A597,Sheet2!$A$18:$D$29,2,FALSE),$E597=18,VLOOKUP($E597,Sheet2!$A$3:$D$17,2,FALSE),$E597&lt;18,VLOOKUP($E597,Sheet2!$A$3:$D$17,2,FALSE))</f>
        <v>Band 4</v>
      </c>
      <c r="G597" s="13">
        <v>27254</v>
      </c>
      <c r="H597" s="13">
        <v>29540</v>
      </c>
    </row>
    <row r="598" spans="1:8" customHeight="1" thickBot="1">
      <c r="A598" s="16" t="s">
        <v>1334</v>
      </c>
      <c r="B598" s="16" t="s">
        <v>1335</v>
      </c>
      <c r="C598" s="16" t="s">
        <v>674</v>
      </c>
      <c r="D598" s="16" t="s">
        <v>1336</v>
      </c>
      <c r="E598" s="12">
        <v>8</v>
      </c>
      <c r="F598" s="13" t="str">
        <f t="array" aca="true" ref="F598">_xlfn.IFS($E598&gt;18,VLOOKUP($A598,Sheet2!$A$18:$D$29,2,FALSE),$E598=18,VLOOKUP($E598,Sheet2!$A$3:$D$17,2,FALSE),$E598&lt;18,VLOOKUP($E598,Sheet2!$A$3:$D$17,2,FALSE))</f>
        <v>Band 3</v>
      </c>
      <c r="G598" s="13">
        <v>26403</v>
      </c>
      <c r="H598" s="13">
        <v>28142</v>
      </c>
    </row>
    <row r="599" spans="1:8" customHeight="1" thickBot="1">
      <c r="A599" s="16" t="s">
        <v>1337</v>
      </c>
      <c r="B599" s="16" t="s">
        <v>1338</v>
      </c>
      <c r="C599" s="16" t="s">
        <v>674</v>
      </c>
      <c r="D599" s="16" t="s">
        <v>1336</v>
      </c>
      <c r="E599" s="12">
        <v>10</v>
      </c>
      <c r="F599" s="13" t="str">
        <f t="array" aca="true" ref="F599">_xlfn.IFS($E599&gt;18,VLOOKUP($A599,Sheet2!$A$18:$D$29,2,FALSE),$E599=18,VLOOKUP($E599,Sheet2!$A$3:$D$17,2,FALSE),$E599&lt;18,VLOOKUP($E599,Sheet2!$A$3:$D$17,2,FALSE))</f>
        <v>Band 5</v>
      </c>
      <c r="G599" s="13">
        <v>28142</v>
      </c>
      <c r="H599" s="13">
        <v>31537</v>
      </c>
    </row>
    <row r="600" spans="1:8" customHeight="1" thickBot="1">
      <c r="A600" s="16" t="s">
        <v>1339</v>
      </c>
      <c r="B600" s="16" t="s">
        <v>1340</v>
      </c>
      <c r="C600" s="16" t="s">
        <v>674</v>
      </c>
      <c r="D600" s="16" t="s">
        <v>1336</v>
      </c>
      <c r="E600" s="12">
        <v>11</v>
      </c>
      <c r="F600" s="13" t="str">
        <f t="array" aca="true" ref="F600">_xlfn.IFS($E600&gt;18,VLOOKUP($A600,Sheet2!$A$18:$D$29,2,FALSE),$E600=18,VLOOKUP($E600,Sheet2!$A$3:$D$17,2,FALSE),$E600&lt;18,VLOOKUP($E600,Sheet2!$A$3:$D$17,2,FALSE))</f>
        <v>Band 6</v>
      </c>
      <c r="G600" s="13">
        <v>30024</v>
      </c>
      <c r="H600" s="13">
        <v>33143</v>
      </c>
    </row>
    <row r="601" spans="1:8" customHeight="1" thickBot="1">
      <c r="A601" s="16" t="s">
        <v>1341</v>
      </c>
      <c r="B601" s="16" t="s">
        <v>1342</v>
      </c>
      <c r="C601" s="16" t="s">
        <v>674</v>
      </c>
      <c r="D601" s="16" t="s">
        <v>1336</v>
      </c>
      <c r="E601" s="12">
        <v>12</v>
      </c>
      <c r="F601" s="13" t="str">
        <f t="array" aca="true" ref="F601">_xlfn.IFS($E601&gt;18,VLOOKUP($A601,Sheet2!$A$18:$D$29,2,FALSE),$E601=18,VLOOKUP($E601,Sheet2!$A$3:$D$17,2,FALSE),$E601&lt;18,VLOOKUP($E601,Sheet2!$A$3:$D$17,2,FALSE))</f>
        <v>Band 7</v>
      </c>
      <c r="G601" s="13">
        <v>31537</v>
      </c>
      <c r="H601" s="13">
        <v>36363</v>
      </c>
    </row>
    <row r="602" spans="1:8" customHeight="1" thickBot="1">
      <c r="A602" s="16" t="s">
        <v>1343</v>
      </c>
      <c r="B602" s="16" t="s">
        <v>1344</v>
      </c>
      <c r="C602" s="16" t="s">
        <v>674</v>
      </c>
      <c r="D602" s="16" t="s">
        <v>1336</v>
      </c>
      <c r="E602" s="12">
        <v>12</v>
      </c>
      <c r="F602" s="13" t="str">
        <f t="array" aca="true" ref="F602">_xlfn.IFS($E602&gt;18,VLOOKUP($A602,Sheet2!$A$18:$D$29,2,FALSE),$E602=18,VLOOKUP($E602,Sheet2!$A$3:$D$17,2,FALSE),$E602&lt;18,VLOOKUP($E602,Sheet2!$A$3:$D$17,2,FALSE))</f>
        <v>Band 7</v>
      </c>
      <c r="G602" s="13">
        <v>31537</v>
      </c>
      <c r="H602" s="13">
        <v>36363</v>
      </c>
    </row>
    <row r="603" spans="1:8" customHeight="1" thickBot="1">
      <c r="A603" s="16" t="s">
        <v>1345</v>
      </c>
      <c r="B603" s="16" t="s">
        <v>1346</v>
      </c>
      <c r="C603" s="16" t="s">
        <v>674</v>
      </c>
      <c r="D603" s="16" t="s">
        <v>1336</v>
      </c>
      <c r="E603" s="12">
        <v>13</v>
      </c>
      <c r="F603" s="13" t="str">
        <f t="array" aca="true" ref="F603">_xlfn.IFS($E603&gt;18,VLOOKUP($A603,Sheet2!$A$18:$D$29,2,FALSE),$E603=18,VLOOKUP($E603,Sheet2!$A$3:$D$17,2,FALSE),$E603&lt;18,VLOOKUP($E603,Sheet2!$A$3:$D$17,2,FALSE))</f>
        <v>Band 8</v>
      </c>
      <c r="G603" s="13">
        <v>33699</v>
      </c>
      <c r="H603" s="13">
        <v>39152</v>
      </c>
    </row>
    <row r="604" spans="1:8" customHeight="1" thickBot="1">
      <c r="A604" s="16" t="s">
        <v>1347</v>
      </c>
      <c r="B604" s="16" t="s">
        <v>1348</v>
      </c>
      <c r="C604" s="16" t="s">
        <v>674</v>
      </c>
      <c r="D604" s="16" t="s">
        <v>1336</v>
      </c>
      <c r="E604" s="12">
        <v>16</v>
      </c>
      <c r="F604" s="13" t="str">
        <f t="array" aca="true" ref="F604">_xlfn.IFS($E604&gt;18,VLOOKUP($A604,Sheet2!$A$18:$D$29,2,FALSE),$E604=18,VLOOKUP($E604,Sheet2!$A$3:$D$17,2,FALSE),$E604&lt;18,VLOOKUP($E604,Sheet2!$A$3:$D$17,2,FALSE))</f>
        <v>Band 11</v>
      </c>
      <c r="G604" s="13">
        <v>47181</v>
      </c>
      <c r="H604" s="13">
        <v>53460</v>
      </c>
    </row>
    <row r="605" spans="1:8" customHeight="1" thickBot="1">
      <c r="A605" s="16" t="s">
        <v>1349</v>
      </c>
      <c r="B605" s="16" t="s">
        <v>1350</v>
      </c>
      <c r="C605" s="16" t="s">
        <v>674</v>
      </c>
      <c r="D605" s="16" t="s">
        <v>1336</v>
      </c>
      <c r="E605" s="12">
        <v>16</v>
      </c>
      <c r="F605" s="13" t="str">
        <f t="array" aca="true" ref="F605">_xlfn.IFS($E605&gt;18,VLOOKUP($A605,Sheet2!$A$18:$D$29,2,FALSE),$E605=18,VLOOKUP($E605,Sheet2!$A$3:$D$17,2,FALSE),$E605&lt;18,VLOOKUP($E605,Sheet2!$A$3:$D$17,2,FALSE))</f>
        <v>Band 11</v>
      </c>
      <c r="G605" s="13">
        <v>47181</v>
      </c>
      <c r="H605" s="13">
        <v>53460</v>
      </c>
    </row>
    <row r="606" spans="1:8" customHeight="1" thickBot="1">
      <c r="A606" s="16" t="s">
        <v>1351</v>
      </c>
      <c r="B606" s="16" t="s">
        <v>1352</v>
      </c>
      <c r="C606" s="16" t="s">
        <v>123</v>
      </c>
      <c r="D606" s="16" t="s">
        <v>1353</v>
      </c>
      <c r="E606" s="12">
        <v>15</v>
      </c>
      <c r="F606" s="13" t="str">
        <f t="array" aca="true" ref="F606">_xlfn.IFS($E606&gt;18,VLOOKUP($A606,Sheet2!$A$18:$D$29,2,FALSE),$E606=18,VLOOKUP($E606,Sheet2!$A$3:$D$17,2,FALSE),$E606&lt;18,VLOOKUP($E606,Sheet2!$A$3:$D$17,2,FALSE))</f>
        <v>Band 10</v>
      </c>
      <c r="G606" s="13">
        <v>42839</v>
      </c>
      <c r="H606" s="13">
        <v>49282</v>
      </c>
    </row>
    <row r="607" spans="1:8" customHeight="1" thickBot="1">
      <c r="A607" s="16" t="s">
        <v>1354</v>
      </c>
      <c r="B607" s="16" t="s">
        <v>1355</v>
      </c>
      <c r="C607" s="16" t="s">
        <v>123</v>
      </c>
      <c r="D607" s="16" t="s">
        <v>1353</v>
      </c>
      <c r="E607" s="12">
        <v>17</v>
      </c>
      <c r="F607" s="13" t="str">
        <f t="array" aca="true" ref="F607">_xlfn.IFS($E607&gt;18,VLOOKUP($A607,Sheet2!$A$18:$D$29,2,FALSE),$E607=18,VLOOKUP($E607,Sheet2!$A$3:$D$17,2,FALSE),$E607&lt;18,VLOOKUP($E607,Sheet2!$A$3:$D$17,2,FALSE))</f>
        <v>Band 12</v>
      </c>
      <c r="G607" s="13">
        <v>52413</v>
      </c>
      <c r="H607" s="13">
        <v>60357</v>
      </c>
    </row>
    <row r="608" spans="1:8" customHeight="1" thickBot="1">
      <c r="A608" s="16" t="s">
        <v>1356</v>
      </c>
      <c r="B608" s="16" t="s">
        <v>1357</v>
      </c>
      <c r="C608" s="16" t="s">
        <v>72</v>
      </c>
      <c r="D608" s="16" t="s">
        <v>1353</v>
      </c>
      <c r="E608" s="12">
        <v>14</v>
      </c>
      <c r="F608" s="13" t="str">
        <f t="array" aca="true" ref="F608">_xlfn.IFS($E608&gt;18,VLOOKUP($A608,Sheet2!$A$18:$D$29,2,FALSE),$E608=18,VLOOKUP($E608,Sheet2!$A$3:$D$17,2,FALSE),$E608&lt;18,VLOOKUP($E608,Sheet2!$A$3:$D$17,2,FALSE))</f>
        <v>Band 9</v>
      </c>
      <c r="G608" s="13">
        <v>38220</v>
      </c>
      <c r="H608" s="13">
        <v>46142</v>
      </c>
    </row>
    <row r="609" spans="1:8" customHeight="1" thickBot="1">
      <c r="A609" s="16" t="s">
        <v>1358</v>
      </c>
      <c r="B609" s="16" t="s">
        <v>1359</v>
      </c>
      <c r="C609" s="16" t="s">
        <v>158</v>
      </c>
      <c r="D609" s="16" t="s">
        <v>1360</v>
      </c>
      <c r="E609" s="12">
        <v>9</v>
      </c>
      <c r="F609" s="13" t="str">
        <f t="array" aca="true" ref="F609">_xlfn.IFS($E609&gt;18,VLOOKUP($A609,Sheet2!$A$18:$D$29,2,FALSE),$E609=18,VLOOKUP($E609,Sheet2!$A$3:$D$17,2,FALSE),$E609&lt;18,VLOOKUP($E609,Sheet2!$A$3:$D$17,2,FALSE))</f>
        <v>Band 4</v>
      </c>
      <c r="G609" s="13">
        <v>27254</v>
      </c>
      <c r="H609" s="13">
        <v>29540</v>
      </c>
    </row>
    <row r="610" spans="1:8" customHeight="1" thickBot="1">
      <c r="A610" s="16" t="s">
        <v>1361</v>
      </c>
      <c r="B610" s="16" t="s">
        <v>1362</v>
      </c>
      <c r="C610" s="16" t="s">
        <v>158</v>
      </c>
      <c r="D610" s="16" t="s">
        <v>1360</v>
      </c>
      <c r="E610" s="12">
        <v>10</v>
      </c>
      <c r="F610" s="13" t="str">
        <f t="array" aca="true" ref="F610">_xlfn.IFS($E610&gt;18,VLOOKUP($A610,Sheet2!$A$18:$D$29,2,FALSE),$E610=18,VLOOKUP($E610,Sheet2!$A$3:$D$17,2,FALSE),$E610&lt;18,VLOOKUP($E610,Sheet2!$A$3:$D$17,2,FALSE))</f>
        <v>Band 5</v>
      </c>
      <c r="G610" s="13">
        <v>28142</v>
      </c>
      <c r="H610" s="13">
        <v>31537</v>
      </c>
    </row>
    <row r="611" spans="1:8" customHeight="1" thickBot="1">
      <c r="A611" s="16" t="s">
        <v>1363</v>
      </c>
      <c r="B611" s="16" t="s">
        <v>1364</v>
      </c>
      <c r="C611" s="16" t="s">
        <v>158</v>
      </c>
      <c r="D611" s="16" t="s">
        <v>1360</v>
      </c>
      <c r="E611" s="12">
        <v>8</v>
      </c>
      <c r="F611" s="13" t="str">
        <f t="array" aca="true" ref="F611">_xlfn.IFS($E611&gt;18,VLOOKUP($A611,Sheet2!$A$18:$D$29,2,FALSE),$E611=18,VLOOKUP($E611,Sheet2!$A$3:$D$17,2,FALSE),$E611&lt;18,VLOOKUP($E611,Sheet2!$A$3:$D$17,2,FALSE))</f>
        <v>Band 3</v>
      </c>
      <c r="G611" s="13">
        <v>26403</v>
      </c>
      <c r="H611" s="13">
        <v>28142</v>
      </c>
    </row>
    <row r="612" spans="1:8" customHeight="1" thickBot="1">
      <c r="A612" s="16" t="s">
        <v>1365</v>
      </c>
      <c r="B612" s="16" t="s">
        <v>1366</v>
      </c>
      <c r="C612" s="16" t="s">
        <v>158</v>
      </c>
      <c r="D612" s="16" t="s">
        <v>1360</v>
      </c>
      <c r="E612" s="12">
        <v>8</v>
      </c>
      <c r="F612" s="13" t="str">
        <f t="array" aca="true" ref="F612">_xlfn.IFS($E612&gt;18,VLOOKUP($A612,Sheet2!$A$18:$D$29,2,FALSE),$E612=18,VLOOKUP($E612,Sheet2!$A$3:$D$17,2,FALSE),$E612&lt;18,VLOOKUP($E612,Sheet2!$A$3:$D$17,2,FALSE))</f>
        <v>Band 3</v>
      </c>
      <c r="G612" s="13">
        <v>26403</v>
      </c>
      <c r="H612" s="13">
        <v>28142</v>
      </c>
    </row>
    <row r="613" spans="1:8" customHeight="1" thickBot="1">
      <c r="A613" s="16" t="s">
        <v>1367</v>
      </c>
      <c r="B613" s="16" t="s">
        <v>1368</v>
      </c>
      <c r="C613" s="16" t="s">
        <v>158</v>
      </c>
      <c r="D613" s="16" t="s">
        <v>1360</v>
      </c>
      <c r="E613" s="12">
        <v>8</v>
      </c>
      <c r="F613" s="13" t="str">
        <f t="array" aca="true" ref="F613">_xlfn.IFS($E613&gt;18,VLOOKUP($A613,Sheet2!$A$18:$D$29,2,FALSE),$E613=18,VLOOKUP($E613,Sheet2!$A$3:$D$17,2,FALSE),$E613&lt;18,VLOOKUP($E613,Sheet2!$A$3:$D$17,2,FALSE))</f>
        <v>Band 3</v>
      </c>
      <c r="G613" s="13">
        <v>26403</v>
      </c>
      <c r="H613" s="13">
        <v>28142</v>
      </c>
    </row>
    <row r="614" spans="1:8" customHeight="1" thickBot="1">
      <c r="A614" s="16" t="s">
        <v>1369</v>
      </c>
      <c r="B614" s="16" t="s">
        <v>1370</v>
      </c>
      <c r="C614" s="16" t="s">
        <v>123</v>
      </c>
      <c r="D614" s="16" t="s">
        <v>1371</v>
      </c>
      <c r="E614" s="12">
        <v>15</v>
      </c>
      <c r="F614" s="13" t="str">
        <f t="array" aca="true" ref="F614">_xlfn.IFS($E614&gt;18,VLOOKUP($A614,Sheet2!$A$18:$D$29,2,FALSE),$E614=18,VLOOKUP($E614,Sheet2!$A$3:$D$17,2,FALSE),$E614&lt;18,VLOOKUP($E614,Sheet2!$A$3:$D$17,2,FALSE))</f>
        <v>Band 10</v>
      </c>
      <c r="G614" s="13">
        <v>42839</v>
      </c>
      <c r="H614" s="13">
        <v>49282</v>
      </c>
    </row>
    <row r="615" spans="1:8" customHeight="1" thickBot="1">
      <c r="A615" s="16" t="s">
        <v>1372</v>
      </c>
      <c r="B615" s="16" t="s">
        <v>1373</v>
      </c>
      <c r="C615" s="16" t="s">
        <v>123</v>
      </c>
      <c r="D615" s="16" t="s">
        <v>1371</v>
      </c>
      <c r="E615" s="12">
        <v>13</v>
      </c>
      <c r="F615" s="13" t="str">
        <f t="array" aca="true" ref="F615">_xlfn.IFS($E615&gt;18,VLOOKUP($A615,Sheet2!$A$18:$D$29,2,FALSE),$E615=18,VLOOKUP($E615,Sheet2!$A$3:$D$17,2,FALSE),$E615&lt;18,VLOOKUP($E615,Sheet2!$A$3:$D$17,2,FALSE))</f>
        <v>Band 8</v>
      </c>
      <c r="G615" s="13">
        <v>33699</v>
      </c>
      <c r="H615" s="13">
        <v>39152</v>
      </c>
    </row>
    <row r="616" spans="1:8" customHeight="1" thickBot="1">
      <c r="A616" s="16" t="s">
        <v>1374</v>
      </c>
      <c r="B616" s="16" t="s">
        <v>1375</v>
      </c>
      <c r="C616" s="16" t="s">
        <v>123</v>
      </c>
      <c r="D616" s="16" t="s">
        <v>1371</v>
      </c>
      <c r="E616" s="12">
        <v>11</v>
      </c>
      <c r="F616" s="13" t="str">
        <f t="array" aca="true" ref="F616">_xlfn.IFS($E616&gt;18,VLOOKUP($A616,Sheet2!$A$18:$D$29,2,FALSE),$E616=18,VLOOKUP($E616,Sheet2!$A$3:$D$17,2,FALSE),$E616&lt;18,VLOOKUP($E616,Sheet2!$A$3:$D$17,2,FALSE))</f>
        <v>Band 6</v>
      </c>
      <c r="G616" s="13">
        <v>30024</v>
      </c>
      <c r="H616" s="13">
        <v>33143</v>
      </c>
    </row>
    <row r="617" spans="1:8" customHeight="1" thickBot="1">
      <c r="A617" s="16" t="s">
        <v>1376</v>
      </c>
      <c r="B617" s="16" t="s">
        <v>1377</v>
      </c>
      <c r="C617" s="16" t="s">
        <v>123</v>
      </c>
      <c r="D617" s="16" t="s">
        <v>1371</v>
      </c>
      <c r="E617" s="12">
        <v>14</v>
      </c>
      <c r="F617" s="13" t="str">
        <f t="array" aca="true" ref="F617">_xlfn.IFS($E617&gt;18,VLOOKUP($A617,Sheet2!$A$18:$D$29,2,FALSE),$E617=18,VLOOKUP($E617,Sheet2!$A$3:$D$17,2,FALSE),$E617&lt;18,VLOOKUP($E617,Sheet2!$A$3:$D$17,2,FALSE))</f>
        <v>Band 9</v>
      </c>
      <c r="G617" s="13">
        <v>38220</v>
      </c>
      <c r="H617" s="13">
        <v>46142</v>
      </c>
    </row>
    <row r="618" spans="1:8" customHeight="1" thickBot="1">
      <c r="A618" s="16" t="s">
        <v>1378</v>
      </c>
      <c r="B618" s="16" t="s">
        <v>1379</v>
      </c>
      <c r="C618" s="16" t="s">
        <v>123</v>
      </c>
      <c r="D618" s="16" t="s">
        <v>1371</v>
      </c>
      <c r="E618" s="12">
        <v>17</v>
      </c>
      <c r="F618" s="13" t="str">
        <f t="array" aca="true" ref="F618">_xlfn.IFS($E618&gt;18,VLOOKUP($A618,Sheet2!$A$18:$D$29,2,FALSE),$E618=18,VLOOKUP($E618,Sheet2!$A$3:$D$17,2,FALSE),$E618&lt;18,VLOOKUP($E618,Sheet2!$A$3:$D$17,2,FALSE))</f>
        <v>Band 12</v>
      </c>
      <c r="G618" s="13">
        <v>52413</v>
      </c>
      <c r="H618" s="13">
        <v>60357</v>
      </c>
    </row>
    <row r="619" spans="1:8" customHeight="1" thickBot="1">
      <c r="A619" s="16" t="s">
        <v>1380</v>
      </c>
      <c r="B619" s="16" t="s">
        <v>1381</v>
      </c>
      <c r="C619" s="16" t="s">
        <v>123</v>
      </c>
      <c r="D619" s="16" t="s">
        <v>1371</v>
      </c>
      <c r="E619" s="12">
        <v>13</v>
      </c>
      <c r="F619" s="13" t="str">
        <f t="array" aca="true" ref="F619">_xlfn.IFS($E619&gt;18,VLOOKUP($A619,Sheet2!$A$18:$D$29,2,FALSE),$E619=18,VLOOKUP($E619,Sheet2!$A$3:$D$17,2,FALSE),$E619&lt;18,VLOOKUP($E619,Sheet2!$A$3:$D$17,2,FALSE))</f>
        <v>Band 8</v>
      </c>
      <c r="G619" s="13">
        <v>33699</v>
      </c>
      <c r="H619" s="13">
        <v>39152</v>
      </c>
    </row>
    <row r="620" spans="1:8" customHeight="1" thickBot="1">
      <c r="A620" s="16" t="s">
        <v>1382</v>
      </c>
      <c r="B620" s="16" t="s">
        <v>1383</v>
      </c>
      <c r="C620" s="16" t="s">
        <v>123</v>
      </c>
      <c r="D620" s="16" t="s">
        <v>1371</v>
      </c>
      <c r="E620" s="12">
        <v>16</v>
      </c>
      <c r="F620" s="13" t="str">
        <f t="array" aca="true" ref="F620">_xlfn.IFS($E620&gt;18,VLOOKUP($A620,Sheet2!$A$18:$D$29,2,FALSE),$E620=18,VLOOKUP($E620,Sheet2!$A$3:$D$17,2,FALSE),$E620&lt;18,VLOOKUP($E620,Sheet2!$A$3:$D$17,2,FALSE))</f>
        <v>Band 11</v>
      </c>
      <c r="G620" s="13">
        <v>47181</v>
      </c>
      <c r="H620" s="13">
        <v>53460</v>
      </c>
    </row>
    <row r="621" spans="1:8" customHeight="1" thickBot="1">
      <c r="A621" s="16" t="s">
        <v>1384</v>
      </c>
      <c r="B621" s="16" t="s">
        <v>1385</v>
      </c>
      <c r="C621" s="16" t="s">
        <v>123</v>
      </c>
      <c r="D621" s="16" t="s">
        <v>1371</v>
      </c>
      <c r="E621" s="12">
        <v>13</v>
      </c>
      <c r="F621" s="13" t="str">
        <f t="array" aca="true" ref="F621">_xlfn.IFS($E621&gt;18,VLOOKUP($A621,Sheet2!$A$18:$D$29,2,FALSE),$E621=18,VLOOKUP($E621,Sheet2!$A$3:$D$17,2,FALSE),$E621&lt;18,VLOOKUP($E621,Sheet2!$A$3:$D$17,2,FALSE))</f>
        <v>Band 8</v>
      </c>
      <c r="G621" s="13">
        <v>33699</v>
      </c>
      <c r="H621" s="13">
        <v>39152</v>
      </c>
    </row>
    <row r="622" spans="1:8" customHeight="1" thickBot="1">
      <c r="A622" s="16" t="s">
        <v>1386</v>
      </c>
      <c r="B622" s="16" t="s">
        <v>1387</v>
      </c>
      <c r="C622" s="16" t="s">
        <v>123</v>
      </c>
      <c r="D622" s="16" t="s">
        <v>1371</v>
      </c>
      <c r="E622" s="12">
        <v>16</v>
      </c>
      <c r="F622" s="13" t="str">
        <f t="array" aca="true" ref="F622">_xlfn.IFS($E622&gt;18,VLOOKUP($A622,Sheet2!$A$18:$D$29,2,FALSE),$E622=18,VLOOKUP($E622,Sheet2!$A$3:$D$17,2,FALSE),$E622&lt;18,VLOOKUP($E622,Sheet2!$A$3:$D$17,2,FALSE))</f>
        <v>Band 11</v>
      </c>
      <c r="G622" s="13">
        <v>47181</v>
      </c>
      <c r="H622" s="13">
        <v>53460</v>
      </c>
    </row>
    <row r="623" spans="1:8" customHeight="1" thickBot="1">
      <c r="A623" s="16" t="s">
        <v>1388</v>
      </c>
      <c r="B623" s="16" t="s">
        <v>1389</v>
      </c>
      <c r="C623" s="16" t="s">
        <v>123</v>
      </c>
      <c r="D623" s="16" t="s">
        <v>1371</v>
      </c>
      <c r="E623" s="12">
        <v>14</v>
      </c>
      <c r="F623" s="13" t="str">
        <f t="array" aca="true" ref="F623">_xlfn.IFS($E623&gt;18,VLOOKUP($A623,Sheet2!$A$18:$D$29,2,FALSE),$E623=18,VLOOKUP($E623,Sheet2!$A$3:$D$17,2,FALSE),$E623&lt;18,VLOOKUP($E623,Sheet2!$A$3:$D$17,2,FALSE))</f>
        <v>Band 9</v>
      </c>
      <c r="G623" s="13">
        <v>38220</v>
      </c>
      <c r="H623" s="13">
        <v>46142</v>
      </c>
    </row>
    <row r="624" spans="1:8" customHeight="1" thickBot="1">
      <c r="A624" s="16" t="s">
        <v>1390</v>
      </c>
      <c r="B624" s="16" t="s">
        <v>1391</v>
      </c>
      <c r="C624" s="16" t="s">
        <v>123</v>
      </c>
      <c r="D624" s="16" t="s">
        <v>1371</v>
      </c>
      <c r="E624" s="12">
        <v>15</v>
      </c>
      <c r="F624" s="13" t="str">
        <f t="array" aca="true" ref="F624">_xlfn.IFS($E624&gt;18,VLOOKUP($A624,Sheet2!$A$18:$D$29,2,FALSE),$E624=18,VLOOKUP($E624,Sheet2!$A$3:$D$17,2,FALSE),$E624&lt;18,VLOOKUP($E624,Sheet2!$A$3:$D$17,2,FALSE))</f>
        <v>Band 10</v>
      </c>
      <c r="G624" s="13">
        <v>42839</v>
      </c>
      <c r="H624" s="13">
        <v>49282</v>
      </c>
    </row>
    <row r="625" spans="1:8" customHeight="1" thickBot="1">
      <c r="A625" s="16" t="s">
        <v>1392</v>
      </c>
      <c r="B625" s="16" t="s">
        <v>1393</v>
      </c>
      <c r="C625" s="16" t="s">
        <v>123</v>
      </c>
      <c r="D625" s="16" t="s">
        <v>1371</v>
      </c>
      <c r="E625" s="12">
        <v>13</v>
      </c>
      <c r="F625" s="13" t="str">
        <f t="array" aca="true" ref="F625">_xlfn.IFS($E625&gt;18,VLOOKUP($A625,Sheet2!$A$18:$D$29,2,FALSE),$E625=18,VLOOKUP($E625,Sheet2!$A$3:$D$17,2,FALSE),$E625&lt;18,VLOOKUP($E625,Sheet2!$A$3:$D$17,2,FALSE))</f>
        <v>Band 8</v>
      </c>
      <c r="G625" s="13">
        <v>33699</v>
      </c>
      <c r="H625" s="13">
        <v>39152</v>
      </c>
    </row>
    <row r="626" spans="1:8" customHeight="1" thickBot="1">
      <c r="A626" s="16" t="s">
        <v>1394</v>
      </c>
      <c r="B626" s="16" t="s">
        <v>1395</v>
      </c>
      <c r="C626" s="16" t="s">
        <v>123</v>
      </c>
      <c r="D626" s="16" t="s">
        <v>1396</v>
      </c>
      <c r="E626" s="12">
        <v>9</v>
      </c>
      <c r="F626" s="13" t="str">
        <f t="array" aca="true" ref="F626">_xlfn.IFS($E626&gt;18,VLOOKUP($A626,Sheet2!$A$18:$D$29,2,FALSE),$E626=18,VLOOKUP($E626,Sheet2!$A$3:$D$17,2,FALSE),$E626&lt;18,VLOOKUP($E626,Sheet2!$A$3:$D$17,2,FALSE))</f>
        <v>Band 4</v>
      </c>
      <c r="G626" s="13">
        <v>27254</v>
      </c>
      <c r="H626" s="13">
        <v>29540</v>
      </c>
    </row>
    <row r="627" spans="1:8" customHeight="1" thickBot="1">
      <c r="A627" s="16" t="s">
        <v>1397</v>
      </c>
      <c r="B627" s="16" t="s">
        <v>1398</v>
      </c>
      <c r="C627" s="16" t="s">
        <v>123</v>
      </c>
      <c r="D627" s="16" t="s">
        <v>1396</v>
      </c>
      <c r="E627" s="12">
        <v>11</v>
      </c>
      <c r="F627" s="13" t="str">
        <f t="array" aca="true" ref="F627">_xlfn.IFS($E627&gt;18,VLOOKUP($A627,Sheet2!$A$18:$D$29,2,FALSE),$E627=18,VLOOKUP($E627,Sheet2!$A$3:$D$17,2,FALSE),$E627&lt;18,VLOOKUP($E627,Sheet2!$A$3:$D$17,2,FALSE))</f>
        <v>Band 6</v>
      </c>
      <c r="G627" s="13">
        <v>30024</v>
      </c>
      <c r="H627" s="13">
        <v>33143</v>
      </c>
    </row>
    <row r="628" spans="1:8" customHeight="1" thickBot="1">
      <c r="A628" s="16" t="s">
        <v>1399</v>
      </c>
      <c r="B628" s="16" t="s">
        <v>1400</v>
      </c>
      <c r="C628" s="16" t="s">
        <v>123</v>
      </c>
      <c r="D628" s="16" t="s">
        <v>1396</v>
      </c>
      <c r="E628" s="12">
        <v>12</v>
      </c>
      <c r="F628" s="13" t="str">
        <f t="array" aca="true" ref="F628">_xlfn.IFS($E628&gt;18,VLOOKUP($A628,Sheet2!$A$18:$D$29,2,FALSE),$E628=18,VLOOKUP($E628,Sheet2!$A$3:$D$17,2,FALSE),$E628&lt;18,VLOOKUP($E628,Sheet2!$A$3:$D$17,2,FALSE))</f>
        <v>Band 7</v>
      </c>
      <c r="G628" s="13">
        <v>31537</v>
      </c>
      <c r="H628" s="13">
        <v>36363</v>
      </c>
    </row>
    <row r="629" spans="1:8" customHeight="1" thickBot="1">
      <c r="A629" s="16" t="s">
        <v>1401</v>
      </c>
      <c r="B629" s="16" t="s">
        <v>1402</v>
      </c>
      <c r="C629" s="16" t="s">
        <v>123</v>
      </c>
      <c r="D629" s="16" t="s">
        <v>1396</v>
      </c>
      <c r="E629" s="12">
        <v>13</v>
      </c>
      <c r="F629" s="13" t="str">
        <f t="array" aca="true" ref="F629">_xlfn.IFS($E629&gt;18,VLOOKUP($A629,Sheet2!$A$18:$D$29,2,FALSE),$E629=18,VLOOKUP($E629,Sheet2!$A$3:$D$17,2,FALSE),$E629&lt;18,VLOOKUP($E629,Sheet2!$A$3:$D$17,2,FALSE))</f>
        <v>Band 8</v>
      </c>
      <c r="G629" s="13">
        <v>33699</v>
      </c>
      <c r="H629" s="13">
        <v>39152</v>
      </c>
    </row>
    <row r="630" spans="1:8" customHeight="1" thickBot="1">
      <c r="A630" s="17" t="s">
        <v>1403</v>
      </c>
      <c r="B630" s="17" t="s">
        <v>1404</v>
      </c>
      <c r="C630" s="16" t="s">
        <v>123</v>
      </c>
      <c r="D630" s="17" t="s">
        <v>1396</v>
      </c>
      <c r="E630" s="14">
        <v>14</v>
      </c>
      <c r="F630" s="15" t="str">
        <f t="array" aca="true" ref="F630">_xlfn.IFS($E630&gt;18,VLOOKUP($A630,Sheet2!$A$18:$D$29,2,FALSE),$E630=18,VLOOKUP($E630,Sheet2!$A$3:$D$17,2,FALSE),$E630&lt;18,VLOOKUP($E630,Sheet2!$A$3:$D$17,2,FALSE))</f>
        <v>Band 9</v>
      </c>
      <c r="G630" s="15">
        <v>38220</v>
      </c>
      <c r="H630" s="15">
        <v>46142</v>
      </c>
    </row>
    <row r="631" spans="1:4" customHeight="1">
      <c r="A631" s="1"/>
      <c r="B631" s="3"/>
      <c r="C631" s="2"/>
      <c r="D631" s="8"/>
    </row>
    <row r="632" spans="1:4" customHeight="1">
      <c r="A632" s="1"/>
      <c r="B632" s="3"/>
      <c r="C632" s="2"/>
      <c r="D632" s="8"/>
    </row>
    <row r="633" spans="1:4" customHeight="1">
      <c r="A633" s="1"/>
      <c r="B633" s="3"/>
      <c r="C633" s="2"/>
      <c r="D633" s="8"/>
    </row>
    <row r="634" spans="4:4" customHeight="1">
      <c r="D634" s="6"/>
    </row>
  </sheetData>
  <sortState ref="A3:H630">
    <sortCondition descending="1" ref="E3:E630"/>
  </sortState>
  <mergeCells count="1">
    <mergeCell ref="E1:G1"/>
  </mergeCells>
  <dataValidations count="1">
    <dataValidation type="custom" allowBlank="1" showInputMessage="1" showErrorMessage="1" errorTitle="Reference Number already in use" error="Reference number is already in use. Please enter a unique reference number." sqref="A3:A633">
      <formula1>COUNTIF($A:$A,A3)&lt;2</formula1>
    </dataValidation>
  </dataValidations>
  <pageMargins left="0.25" right="0.25" top="0.75" bottom="0.75" header="0.3" footer="0.3"/>
  <pageSetup paperSize="9" scale="62" fitToHeight="0" orientation="landscape"/>
  <headerFooter scaleWithDoc="1" alignWithMargins="0" differentFirst="0" differentOddEven="0"/>
  <tableParts count="1">
    <tablePart r:id="rId2"/>
  </tableParts>
  <extLst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2:E34"/>
  <sheetViews>
    <sheetView view="normal" workbookViewId="0">
      <selection pane="topLeft" activeCell="C3" sqref="C3"/>
    </sheetView>
  </sheetViews>
  <sheetFormatPr defaultRowHeight="14.5"/>
  <cols>
    <col min="2" max="2" width="15.140625" customWidth="1"/>
    <col min="3" max="4" width="10.84765625" bestFit="1" customWidth="1"/>
  </cols>
  <sheetData>
    <row r="2" spans="1:2">
      <c r="A2" t="s">
        <v>1405</v>
      </c>
      <c r="B2" t="s">
        <v>1406</v>
      </c>
    </row>
    <row r="3" spans="1:4">
      <c r="A3">
        <v>4</v>
      </c>
      <c r="B3" t="s">
        <v>0</v>
      </c>
      <c r="C3" s="10">
        <v>23152</v>
      </c>
      <c r="D3" s="10">
        <v>23152</v>
      </c>
    </row>
    <row r="4" spans="1:4">
      <c r="A4">
        <v>5</v>
      </c>
      <c r="B4" t="s">
        <v>0</v>
      </c>
      <c r="C4" s="10">
        <v>23152</v>
      </c>
      <c r="D4" s="10">
        <v>23152</v>
      </c>
    </row>
    <row r="5" spans="1:4">
      <c r="A5">
        <v>6</v>
      </c>
      <c r="B5" t="s">
        <v>0</v>
      </c>
      <c r="C5" s="10">
        <v>23152</v>
      </c>
      <c r="D5" s="10">
        <v>23152</v>
      </c>
    </row>
    <row r="6" spans="1:4">
      <c r="A6">
        <v>7</v>
      </c>
      <c r="B6" t="s">
        <v>1</v>
      </c>
      <c r="C6" s="10">
        <v>23152</v>
      </c>
      <c r="D6" s="10">
        <v>23893</v>
      </c>
    </row>
    <row r="7" spans="1:4">
      <c r="A7">
        <v>8</v>
      </c>
      <c r="B7" t="s">
        <v>2</v>
      </c>
      <c r="C7" s="10">
        <v>24294</v>
      </c>
      <c r="D7" s="10">
        <v>25119</v>
      </c>
    </row>
    <row r="8" spans="1:4">
      <c r="A8">
        <v>9</v>
      </c>
      <c r="B8" t="s">
        <v>3</v>
      </c>
      <c r="C8" s="10">
        <v>25119</v>
      </c>
      <c r="D8" s="10">
        <v>25979</v>
      </c>
    </row>
    <row r="9" spans="1:4">
      <c r="A9">
        <v>10</v>
      </c>
      <c r="B9" t="s">
        <v>4</v>
      </c>
      <c r="C9" s="10">
        <v>25545</v>
      </c>
      <c r="D9" s="10">
        <v>27802.967500000002</v>
      </c>
    </row>
    <row r="10" spans="1:4">
      <c r="A10">
        <v>11</v>
      </c>
      <c r="B10" t="s">
        <v>5</v>
      </c>
      <c r="C10" s="10">
        <v>26873</v>
      </c>
      <c r="D10" s="10">
        <v>29269.185</v>
      </c>
    </row>
    <row r="11" spans="1:4">
      <c r="A11">
        <v>12</v>
      </c>
      <c r="B11" t="s">
        <v>6</v>
      </c>
      <c r="C11" s="10">
        <v>28769.592500000002</v>
      </c>
      <c r="D11" s="10">
        <v>31364.217500000002</v>
      </c>
    </row>
    <row r="12" spans="1:4">
      <c r="A12">
        <v>13</v>
      </c>
      <c r="B12" t="s">
        <v>7</v>
      </c>
      <c r="C12" s="10">
        <v>31364.217500000002</v>
      </c>
      <c r="D12" s="10">
        <v>35744.555000000008</v>
      </c>
    </row>
    <row r="13" spans="1:4">
      <c r="A13">
        <v>14</v>
      </c>
      <c r="B13" t="s">
        <v>8</v>
      </c>
      <c r="C13" s="10">
        <v>35744.555000000008</v>
      </c>
      <c r="D13" s="10">
        <v>40220.537500000006</v>
      </c>
    </row>
    <row r="14" spans="1:4">
      <c r="A14">
        <v>15</v>
      </c>
      <c r="B14" t="s">
        <v>9</v>
      </c>
      <c r="C14" s="10">
        <v>39185.740000000005</v>
      </c>
      <c r="D14" s="10">
        <v>44427.9</v>
      </c>
    </row>
    <row r="15" spans="1:4">
      <c r="A15">
        <v>16</v>
      </c>
      <c r="B15" t="s">
        <v>10</v>
      </c>
      <c r="C15" s="10">
        <v>44427.9</v>
      </c>
      <c r="D15" s="10">
        <v>50511.5325</v>
      </c>
    </row>
    <row r="16" spans="1:4">
      <c r="A16">
        <v>17</v>
      </c>
      <c r="B16" t="s">
        <v>11</v>
      </c>
      <c r="C16" s="10">
        <v>49498.1025</v>
      </c>
      <c r="D16" s="10">
        <v>57058.167599999993</v>
      </c>
    </row>
    <row r="17" spans="1:4">
      <c r="A17">
        <v>18</v>
      </c>
      <c r="B17" t="s">
        <v>12</v>
      </c>
      <c r="C17" s="10">
        <v>57058.167599999993</v>
      </c>
      <c r="D17" s="10">
        <v>63699.215999999993</v>
      </c>
    </row>
    <row r="18" spans="1:4">
      <c r="A18" s="11" t="s">
        <v>670</v>
      </c>
      <c r="B18" t="s">
        <v>13</v>
      </c>
      <c r="C18" s="10">
        <v>65050.6948</v>
      </c>
      <c r="D18" s="10">
        <v>66896.6424</v>
      </c>
    </row>
    <row r="19" spans="1:4">
      <c r="A19" s="11" t="s">
        <v>660</v>
      </c>
      <c r="B19" t="s">
        <v>14</v>
      </c>
      <c r="C19" s="10">
        <v>66896.6424</v>
      </c>
      <c r="D19" s="10">
        <v>68507.821199999991</v>
      </c>
    </row>
    <row r="20" spans="1:4">
      <c r="A20" s="11" t="s">
        <v>662</v>
      </c>
      <c r="B20" t="s">
        <v>15</v>
      </c>
      <c r="C20" s="10">
        <v>68507.821199999991</v>
      </c>
      <c r="D20" s="10">
        <v>70963.5444</v>
      </c>
    </row>
    <row r="21" spans="1:4">
      <c r="A21" s="11" t="s">
        <v>664</v>
      </c>
      <c r="B21" t="s">
        <v>16</v>
      </c>
      <c r="C21" s="10">
        <v>70963.5444</v>
      </c>
      <c r="D21" s="10">
        <v>73910.62</v>
      </c>
    </row>
    <row r="22" spans="1:4">
      <c r="A22" s="11" t="s">
        <v>653</v>
      </c>
      <c r="B22" t="s">
        <v>17</v>
      </c>
      <c r="C22" s="10">
        <v>73910.62</v>
      </c>
      <c r="D22" s="10">
        <v>78971.653599999991</v>
      </c>
    </row>
    <row r="23" spans="1:4">
      <c r="A23" s="11" t="s">
        <v>656</v>
      </c>
      <c r="B23" t="s">
        <v>18</v>
      </c>
      <c r="C23" s="10">
        <v>78971.653599999991</v>
      </c>
      <c r="D23" s="10">
        <v>80323.1324</v>
      </c>
    </row>
    <row r="24" spans="1:4">
      <c r="A24" s="11" t="s">
        <v>658</v>
      </c>
      <c r="B24" t="s">
        <v>19</v>
      </c>
      <c r="C24" s="10">
        <v>80323.1324</v>
      </c>
      <c r="D24" s="10">
        <v>83631.7104</v>
      </c>
    </row>
    <row r="25" spans="1:4">
      <c r="A25" s="11"/>
      <c r="C25" s="10"/>
      <c r="D25" s="10"/>
    </row>
    <row r="26" spans="1:4">
      <c r="A26" s="11"/>
      <c r="C26" s="10"/>
      <c r="D26" s="10"/>
    </row>
    <row r="27" spans="1:4">
      <c r="A27" s="11"/>
      <c r="C27" s="10"/>
      <c r="D27" s="10"/>
    </row>
    <row r="28" spans="1:4">
      <c r="A28" s="11"/>
      <c r="C28" s="10"/>
      <c r="D28" s="10"/>
    </row>
    <row r="29" spans="1:4">
      <c r="A29" s="11"/>
      <c r="C29" s="10"/>
      <c r="D29" s="10"/>
    </row>
    <row r="30" spans="1:4">
      <c r="A30" s="11"/>
      <c r="C30" s="10"/>
      <c r="D30" s="10"/>
    </row>
    <row r="31" spans="1:4">
      <c r="A31" s="11"/>
      <c r="C31" s="10"/>
      <c r="D31" s="10"/>
    </row>
    <row r="34" spans="1:5" ht="29.15" customHeight="1">
      <c r="A34" s="23" t="s">
        <v>1407</v>
      </c>
      <c r="B34" s="23"/>
      <c r="C34" s="23"/>
      <c r="D34" s="23"/>
      <c r="E34" s="23"/>
    </row>
  </sheetData>
  <mergeCells count="1">
    <mergeCell ref="A34:E34"/>
  </mergeCells>
  <pageMargins left="0.7" right="0.7" top="0.75" bottom="0.75" header="0.3" footer="0.3"/>
  <headerFooter scaleWithDoc="1" alignWithMargins="0" differentFirst="0" differentOddEven="0"/>
  <extLst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2BEB8356690B419B8CBA3A873E9F13" ma:contentTypeVersion="18" ma:contentTypeDescription="Create a new document." ma:contentTypeScope="" ma:versionID="f41c423c96b12ad8c19f58aee3a286f9">
  <xsd:schema xmlns:xsd="http://www.w3.org/2001/XMLSchema" xmlns:xs="http://www.w3.org/2001/XMLSchema" xmlns:p="http://schemas.microsoft.com/office/2006/metadata/properties" xmlns:ns2="3a00607b-dfb8-4b8c-a95d-28009a8e9076" xmlns:ns3="f56aaf38-555b-478d-9dd5-8ba5dfabbcb8" targetNamespace="http://schemas.microsoft.com/office/2006/metadata/properties" ma:root="true" ma:fieldsID="215d71a2ff143ccb44b40896e014c260" ns2:_="" ns3:_="">
    <xsd:import namespace="3a00607b-dfb8-4b8c-a95d-28009a8e9076"/>
    <xsd:import namespace="f56aaf38-555b-478d-9dd5-8ba5dfabbc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00607b-dfb8-4b8c-a95d-28009a8e90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826e102-17ac-411e-95af-e6d3aa9f63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6aaf38-555b-478d-9dd5-8ba5dfabbcb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7dddcea-7fd8-440e-b2cf-969419e1dab7}" ma:internalName="TaxCatchAll" ma:showField="CatchAllData" ma:web="f56aaf38-555b-478d-9dd5-8ba5dfabbc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xsi="http://www.w3.org/2001/XMLSchema-instance" xmlns:pc="http://schemas.microsoft.com/office/infopath/2007/PartnerControls" xmlns:p="http://schemas.microsoft.com/office/2006/metadata/properties">
  <documentManagement>
    <lcf76f155ced4ddcb4097134ff3c332f xmlns="3a00607b-dfb8-4b8c-a95d-28009a8e9076">
      <Terms xmlns="http://schemas.microsoft.com/office/infopath/2007/PartnerControls"/>
    </lcf76f155ced4ddcb4097134ff3c332f>
    <SharedWithUsers xmlns="f56aaf38-555b-478d-9dd5-8ba5dfabbcb8">
      <UserInfo xmlns="f56aaf38-555b-478d-9dd5-8ba5dfabbcb8">
        <DisplayName>Mark Partridge</DisplayName>
        <AccountId>368</AccountId>
        <AccountType/>
      </UserInfo>
      <UserInfo xmlns="f56aaf38-555b-478d-9dd5-8ba5dfabbcb8">
        <DisplayName>Gina Mayer</DisplayName>
        <AccountId>556</AccountId>
        <AccountType/>
      </UserInfo>
    </SharedWithUsers>
    <TaxCatchAll xmlns="f56aaf38-555b-478d-9dd5-8ba5dfabbcb8" xsi:nil="true"/>
  </documentManagement>
</p:properties>
</file>

<file path=customXml/itemProps1.xml><?xml version="1.0" encoding="utf-8"?>
<ds:datastoreItem xmlns:ds="http://schemas.openxmlformats.org/officeDocument/2006/customXml" ds:itemID="{DAF6409E-5360-4D8B-BEFC-8817E17873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00607b-dfb8-4b8c-a95d-28009a8e9076"/>
    <ds:schemaRef ds:uri="f56aaf38-555b-478d-9dd5-8ba5dfabbc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41DDA6-DBE9-4CC9-81C2-4B7AA8FFAF3E}">
  <ds:schemaRefs>
    <ds:schemaRef ds:uri="http://schemas.microsoft.com/office/2006/metadata/properties"/>
    <ds:schemaRef ds:uri="http://schemas.microsoft.com/office/infopath/2007/PartnerControls"/>
    <ds:schemaRef ds:uri="f56aaf38-555b-478d-9dd5-8ba5dfabbcb8"/>
    <ds:schemaRef ds:uri="3a00607b-dfb8-4b8c-a95d-28009a8e9076"/>
  </ds:schemaRefs>
</ds:datastoreItem>
</file>

<file path=customXml/itemProps3.xml><?xml version="1.0" encoding="utf-8"?>
<ds:datastoreItem xmlns:ds="http://schemas.openxmlformats.org/officeDocument/2006/customXml" ds:itemID="{DE059A17-49F3-459F-90E2-CE82655DEF5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c9463313-35e1-40e4-944a-dd798ec9e488}" enabled="0" method="" siteId="{c9463313-35e1-40e4-944a-dd798ec9e488}" removed="1"/>
</clbl:labelList>
</file>

<file path=docProps/app.xml><?xml version="1.0" encoding="utf-8"?>
<Properties xmlns="http://schemas.openxmlformats.org/officeDocument/2006/extended-properties">
  <Application>Microsoft Excel</Application>
  <Company/>
  <Manager/>
  <HyperlinkBase/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/>
  <dc:creator>Jo Vey</dc:creator>
  <dc:description/>
  <cp:keywords/>
  <cp:lastModifiedBy>Lewis Tobia</cp:lastModifiedBy>
  <dcterms:created xsi:type="dcterms:W3CDTF">2022-03-03T10:06:46Z</dcterms:created>
  <dcterms:modified xsi:type="dcterms:W3CDTF">2025-11-06T10:21:09Z</dcterms:modified>
  <dc:subject/>
  <dc:title>Role Profile List with pay bands and salary ranges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str>0x010100742BEB8356690B419B8CBA3A873E9F13</vt:lpstr>
  </property>
  <property fmtid="{D5CDD505-2E9C-101B-9397-08002B2CF9AE}" pid="3" name="MediaServiceImageTags">
    <vt:lpstr/>
  </property>
</Properties>
</file>